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社会保险补贴申报人员公示花名册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社会保险补贴申报人员公示花名册!$A$3:$M$17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<sst xmlns="http://schemas.openxmlformats.org/spreadsheetml/2006/main" count="83" uniqueCount="43">
  <si>
    <t>社会保险补贴申报人员公示花名册</t>
  </si>
  <si>
    <t>序号</t>
  </si>
  <si>
    <t>单位名称</t>
  </si>
  <si>
    <t>姓名</t>
  </si>
  <si>
    <t>身份证号码</t>
  </si>
  <si>
    <t>人员类型</t>
  </si>
  <si>
    <t>申请补贴年限（年月日-年月日）</t>
  </si>
  <si>
    <t>养老保险</t>
  </si>
  <si>
    <t>医疗保险</t>
  </si>
  <si>
    <t>失业保险</t>
  </si>
  <si>
    <t>合计金额</t>
  </si>
  <si>
    <t>个人缴纳</t>
  </si>
  <si>
    <t>补贴金额</t>
  </si>
  <si>
    <t>陕西长青能源化工有限公司</t>
  </si>
  <si>
    <t>聂*浩</t>
  </si>
  <si>
    <t>610302********6014</t>
  </si>
  <si>
    <t>2025届高校毕业生</t>
  </si>
  <si>
    <t>2025/9/1-2025/12/31</t>
  </si>
  <si>
    <t>高*</t>
  </si>
  <si>
    <t>610321********1319</t>
  </si>
  <si>
    <t>陈*轩</t>
  </si>
  <si>
    <t>610111********0012</t>
  </si>
  <si>
    <t>翟*</t>
  </si>
  <si>
    <t>610321********4218</t>
  </si>
  <si>
    <t>常*艳</t>
  </si>
  <si>
    <t>610327********3641</t>
  </si>
  <si>
    <t>李*昌</t>
  </si>
  <si>
    <t>610302********4810</t>
  </si>
  <si>
    <t>闫*</t>
  </si>
  <si>
    <t>610322********3614</t>
  </si>
  <si>
    <t>南*琪</t>
  </si>
  <si>
    <t>620521********5671</t>
  </si>
  <si>
    <t>金隅冀东凤翔环保科技有限公司</t>
  </si>
  <si>
    <t>付*凯</t>
  </si>
  <si>
    <t>612401********6909</t>
  </si>
  <si>
    <t>2025/7/1—2025/12/31</t>
  </si>
  <si>
    <t>李*</t>
  </si>
  <si>
    <t>612401********6910</t>
  </si>
  <si>
    <t>贺*媚</t>
  </si>
  <si>
    <t>612401********6911</t>
  </si>
  <si>
    <t>612401********6912</t>
  </si>
  <si>
    <t>612401********6913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</si>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</sst>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8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9">
      <alignment vertical="center"/>
    </xf>
    <xf numFmtId="0" fontId="11" fillId="0" borderId="9">
      <alignment vertical="center"/>
    </xf>
    <xf numFmtId="0" fontId="12" fillId="0" borderId="10">
      <alignment vertical="center"/>
    </xf>
    <xf numFmtId="0" fontId="12" fillId="0" borderId="0">
      <alignment vertical="center"/>
    </xf>
    <xf numFmtId="0" fontId="13" fillId="3" borderId="11">
      <alignment vertical="center"/>
    </xf>
    <xf numFmtId="0" fontId="14" fillId="4" borderId="12">
      <alignment vertical="center"/>
    </xf>
    <xf numFmtId="0" fontId="15" fillId="4" borderId="11">
      <alignment vertical="center"/>
    </xf>
    <xf numFmtId="0" fontId="16" fillId="5" borderId="13">
      <alignment vertical="center"/>
    </xf>
    <xf numFmtId="0" fontId="17" fillId="0" borderId="14">
      <alignment vertical="center"/>
    </xf>
    <xf numFmtId="0" fontId="18" fillId="0" borderId="15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topLeftCell="A2" workbookViewId="0">
      <selection activeCell="P13" sqref="P13:Q13"/>
    </sheetView>
  </sheetViews>
  <sheetFormatPr defaultColWidth="9" defaultRowHeight="14.25"/>
  <cols>
    <col min="1" max="1" width="4.125" style="1" customWidth="1"/>
    <col min="2" max="2" width="12.75" style="1" customWidth="1"/>
    <col min="3" max="3" width="5.625" style="1" customWidth="1"/>
    <col min="4" max="4" width="18" style="1" customWidth="1"/>
    <col min="5" max="5" width="15.125" style="1" customWidth="1"/>
    <col min="6" max="6" width="20.125" style="1" customWidth="1"/>
    <col min="7" max="12" width="7.75" style="3" customWidth="1"/>
    <col min="13" max="13" width="9.375" style="4" customWidth="1"/>
    <col min="14" max="16384" width="9" style="1"/>
  </cols>
  <sheetData>
    <row r="1" s="1" customFormat="1" ht="41" customHeight="1" spans="1:13">
      <c r="A1" s="5" t="s">
        <v>0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</row>
    <row r="2" s="1" customFormat="1" ht="32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/>
      <c r="I2" s="9" t="s">
        <v>8</v>
      </c>
      <c r="J2" s="9"/>
      <c r="K2" s="9" t="s">
        <v>9</v>
      </c>
      <c r="L2" s="9"/>
      <c r="M2" s="10" t="s">
        <v>10</v>
      </c>
    </row>
    <row r="3" s="1" customFormat="1" ht="36" customHeight="1" spans="1:13">
      <c r="A3" s="11"/>
      <c r="B3" s="11"/>
      <c r="C3" s="11"/>
      <c r="D3" s="11"/>
      <c r="E3" s="11"/>
      <c r="F3" s="12"/>
      <c r="G3" s="9" t="s">
        <v>11</v>
      </c>
      <c r="H3" s="9" t="s">
        <v>12</v>
      </c>
      <c r="I3" s="9" t="s">
        <v>11</v>
      </c>
      <c r="J3" s="9" t="s">
        <v>12</v>
      </c>
      <c r="K3" s="9" t="s">
        <v>11</v>
      </c>
      <c r="L3" s="9" t="s">
        <v>12</v>
      </c>
      <c r="M3" s="10"/>
    </row>
    <row r="4" s="2" customFormat="1" ht="34" customHeight="1" spans="1:13">
      <c r="A4" s="13">
        <v>1</v>
      </c>
      <c r="B4" s="14" t="s">
        <v>13</v>
      </c>
      <c r="C4" s="13" t="s">
        <v>14</v>
      </c>
      <c r="D4" s="13" t="s">
        <v>15</v>
      </c>
      <c r="E4" s="14" t="s">
        <v>16</v>
      </c>
      <c r="F4" s="9" t="s">
        <v>17</v>
      </c>
      <c r="G4" s="9">
        <v>1974.4</v>
      </c>
      <c r="H4" s="9">
        <f t="shared" ref="H4:L4" si="0">G4*0.25</f>
        <v>493.6</v>
      </c>
      <c r="I4" s="9">
        <v>533.6</v>
      </c>
      <c r="J4" s="9">
        <f t="shared" si="0"/>
        <v>133.4</v>
      </c>
      <c r="K4" s="15">
        <v>74.04</v>
      </c>
      <c r="L4" s="9">
        <f t="shared" si="0"/>
        <v>18.51</v>
      </c>
      <c r="M4" s="16">
        <f t="shared" ref="M4:M11" si="1">H4+J4+L4</f>
        <v>645.51</v>
      </c>
    </row>
    <row r="5" s="2" customFormat="1" ht="34" customHeight="1" spans="1:13">
      <c r="A5" s="13">
        <v>2</v>
      </c>
      <c r="B5" s="14" t="s">
        <v>13</v>
      </c>
      <c r="C5" s="13" t="s">
        <v>18</v>
      </c>
      <c r="D5" s="13" t="s">
        <v>19</v>
      </c>
      <c r="E5" s="14" t="s">
        <v>16</v>
      </c>
      <c r="F5" s="9" t="s">
        <v>17</v>
      </c>
      <c r="G5" s="9">
        <v>2246.4</v>
      </c>
      <c r="H5" s="9">
        <f t="shared" ref="H5:L5" si="2">G5*0.25</f>
        <v>561.6</v>
      </c>
      <c r="I5" s="9">
        <v>601.6</v>
      </c>
      <c r="J5" s="9">
        <f t="shared" si="2"/>
        <v>150.4</v>
      </c>
      <c r="K5" s="15">
        <v>84.24</v>
      </c>
      <c r="L5" s="9">
        <f t="shared" si="2"/>
        <v>21.06</v>
      </c>
      <c r="M5" s="16">
        <f t="shared" si="1"/>
        <v>733.06</v>
      </c>
    </row>
    <row r="6" s="2" customFormat="1" ht="34" customHeight="1" spans="1:13">
      <c r="A6" s="13">
        <v>3</v>
      </c>
      <c r="B6" s="14" t="s">
        <v>13</v>
      </c>
      <c r="C6" s="13" t="s">
        <v>20</v>
      </c>
      <c r="D6" s="13" t="s">
        <v>21</v>
      </c>
      <c r="E6" s="14" t="s">
        <v>16</v>
      </c>
      <c r="F6" s="9" t="s">
        <v>17</v>
      </c>
      <c r="G6" s="9">
        <v>1974.4</v>
      </c>
      <c r="H6" s="9">
        <f t="shared" ref="H6:L6" si="3">G6*0.25</f>
        <v>493.6</v>
      </c>
      <c r="I6" s="9">
        <v>533.6</v>
      </c>
      <c r="J6" s="9">
        <f t="shared" si="3"/>
        <v>133.4</v>
      </c>
      <c r="K6" s="15">
        <v>74.04</v>
      </c>
      <c r="L6" s="9">
        <f t="shared" si="3"/>
        <v>18.51</v>
      </c>
      <c r="M6" s="16">
        <f t="shared" si="1"/>
        <v>645.51</v>
      </c>
    </row>
    <row r="7" s="2" customFormat="1" ht="34" customHeight="1" spans="1:13">
      <c r="A7" s="13">
        <v>4</v>
      </c>
      <c r="B7" s="14" t="s">
        <v>13</v>
      </c>
      <c r="C7" s="13" t="s">
        <v>22</v>
      </c>
      <c r="D7" s="13" t="s">
        <v>23</v>
      </c>
      <c r="E7" s="14" t="s">
        <v>16</v>
      </c>
      <c r="F7" s="9" t="s">
        <v>17</v>
      </c>
      <c r="G7" s="9">
        <v>2246.4</v>
      </c>
      <c r="H7" s="9">
        <f t="shared" ref="H7:L7" si="4">G7*0.25</f>
        <v>561.6</v>
      </c>
      <c r="I7" s="9">
        <v>601.6</v>
      </c>
      <c r="J7" s="9">
        <f t="shared" si="4"/>
        <v>150.4</v>
      </c>
      <c r="K7" s="15">
        <v>84.24</v>
      </c>
      <c r="L7" s="9">
        <f t="shared" si="4"/>
        <v>21.06</v>
      </c>
      <c r="M7" s="16">
        <f t="shared" si="1"/>
        <v>733.06</v>
      </c>
    </row>
    <row r="8" s="2" customFormat="1" ht="34" customHeight="1" spans="1:13">
      <c r="A8" s="13">
        <v>5</v>
      </c>
      <c r="B8" s="14" t="s">
        <v>13</v>
      </c>
      <c r="C8" s="13" t="s">
        <v>24</v>
      </c>
      <c r="D8" s="13" t="s">
        <v>25</v>
      </c>
      <c r="E8" s="14" t="s">
        <v>16</v>
      </c>
      <c r="F8" s="9" t="s">
        <v>17</v>
      </c>
      <c r="G8" s="9">
        <v>1974.4</v>
      </c>
      <c r="H8" s="9">
        <f t="shared" ref="H8:L8" si="5">G8*0.25</f>
        <v>493.6</v>
      </c>
      <c r="I8" s="9">
        <v>533.6</v>
      </c>
      <c r="J8" s="9">
        <f t="shared" si="5"/>
        <v>133.4</v>
      </c>
      <c r="K8" s="15">
        <v>74.04</v>
      </c>
      <c r="L8" s="9">
        <f t="shared" si="5"/>
        <v>18.51</v>
      </c>
      <c r="M8" s="16">
        <f t="shared" si="1"/>
        <v>645.51</v>
      </c>
    </row>
    <row r="9" s="2" customFormat="1" ht="34" customHeight="1" spans="1:13">
      <c r="A9" s="13">
        <v>6</v>
      </c>
      <c r="B9" s="14" t="s">
        <v>13</v>
      </c>
      <c r="C9" s="13" t="s">
        <v>26</v>
      </c>
      <c r="D9" s="13" t="s">
        <v>27</v>
      </c>
      <c r="E9" s="14" t="s">
        <v>16</v>
      </c>
      <c r="F9" s="9" t="s">
        <v>17</v>
      </c>
      <c r="G9" s="9">
        <v>1974.4</v>
      </c>
      <c r="H9" s="9">
        <f t="shared" ref="H9:L9" si="6">G9*0.25</f>
        <v>493.6</v>
      </c>
      <c r="I9" s="9">
        <v>533.6</v>
      </c>
      <c r="J9" s="9">
        <f t="shared" si="6"/>
        <v>133.4</v>
      </c>
      <c r="K9" s="15">
        <v>74.04</v>
      </c>
      <c r="L9" s="9">
        <f t="shared" si="6"/>
        <v>18.51</v>
      </c>
      <c r="M9" s="16">
        <f t="shared" si="1"/>
        <v>645.51</v>
      </c>
    </row>
    <row r="10" s="2" customFormat="1" ht="34" customHeight="1" spans="1:13">
      <c r="A10" s="13">
        <v>7</v>
      </c>
      <c r="B10" s="14" t="s">
        <v>13</v>
      </c>
      <c r="C10" s="13" t="s">
        <v>28</v>
      </c>
      <c r="D10" s="13" t="s">
        <v>29</v>
      </c>
      <c r="E10" s="14" t="s">
        <v>16</v>
      </c>
      <c r="F10" s="9" t="s">
        <v>17</v>
      </c>
      <c r="G10" s="9">
        <v>1974.4</v>
      </c>
      <c r="H10" s="9">
        <f t="shared" ref="H10:L10" si="7">G10*0.25</f>
        <v>493.6</v>
      </c>
      <c r="I10" s="9">
        <v>533.6</v>
      </c>
      <c r="J10" s="9">
        <f t="shared" si="7"/>
        <v>133.4</v>
      </c>
      <c r="K10" s="15">
        <v>74.04</v>
      </c>
      <c r="L10" s="9">
        <f t="shared" si="7"/>
        <v>18.51</v>
      </c>
      <c r="M10" s="16">
        <f t="shared" si="1"/>
        <v>645.51</v>
      </c>
    </row>
    <row r="11" s="2" customFormat="1" ht="34" customHeight="1" spans="1:13">
      <c r="A11" s="13">
        <v>8</v>
      </c>
      <c r="B11" s="14" t="s">
        <v>13</v>
      </c>
      <c r="C11" s="13" t="s">
        <v>30</v>
      </c>
      <c r="D11" s="13" t="s">
        <v>31</v>
      </c>
      <c r="E11" s="14" t="s">
        <v>16</v>
      </c>
      <c r="F11" s="9" t="s">
        <v>17</v>
      </c>
      <c r="G11" s="9">
        <v>1974.4</v>
      </c>
      <c r="H11" s="9">
        <f t="shared" ref="H11:L11" si="8">G11*0.25</f>
        <v>493.6</v>
      </c>
      <c r="I11" s="9">
        <v>533.6</v>
      </c>
      <c r="J11" s="9">
        <f t="shared" si="8"/>
        <v>133.4</v>
      </c>
      <c r="K11" s="15">
        <v>74.04</v>
      </c>
      <c r="L11" s="9">
        <f t="shared" si="8"/>
        <v>18.51</v>
      </c>
      <c r="M11" s="16">
        <f t="shared" si="1"/>
        <v>645.51</v>
      </c>
    </row>
    <row r="12" s="2" customFormat="1" ht="34" customHeight="1" spans="1:13">
      <c r="A12" s="13">
        <v>9</v>
      </c>
      <c r="B12" s="14" t="s">
        <v>32</v>
      </c>
      <c r="C12" s="13" t="s">
        <v>33</v>
      </c>
      <c r="D12" s="13" t="s">
        <v>34</v>
      </c>
      <c r="E12" s="14" t="s">
        <v>16</v>
      </c>
      <c r="F12" s="9" t="s">
        <v>35</v>
      </c>
      <c r="G12" s="9">
        <v>2232</v>
      </c>
      <c r="H12" s="9">
        <v>558</v>
      </c>
      <c r="I12" s="9">
        <v>589.08</v>
      </c>
      <c r="J12" s="9">
        <v>147.27</v>
      </c>
      <c r="K12" s="9">
        <v>83.7</v>
      </c>
      <c r="L12" s="9">
        <v>20.93</v>
      </c>
      <c r="M12" s="9">
        <v>726.2</v>
      </c>
    </row>
    <row r="13" s="2" customFormat="1" ht="34" customHeight="1" spans="1:13">
      <c r="A13" s="13">
        <v>10</v>
      </c>
      <c r="B13" s="14" t="s">
        <v>32</v>
      </c>
      <c r="C13" s="13" t="s">
        <v>36</v>
      </c>
      <c r="D13" s="13" t="s">
        <v>37</v>
      </c>
      <c r="E13" s="14" t="s">
        <v>16</v>
      </c>
      <c r="F13" s="9" t="s">
        <v>35</v>
      </c>
      <c r="G13" s="9">
        <v>2232</v>
      </c>
      <c r="H13" s="9">
        <v>558</v>
      </c>
      <c r="I13" s="9">
        <v>589.08</v>
      </c>
      <c r="J13" s="9">
        <v>147.27</v>
      </c>
      <c r="K13" s="9">
        <v>83.7</v>
      </c>
      <c r="L13" s="9">
        <v>20.93</v>
      </c>
      <c r="M13" s="9">
        <v>726.2</v>
      </c>
    </row>
    <row r="14" s="2" customFormat="1" ht="34" customHeight="1" spans="1:13">
      <c r="A14" s="13">
        <v>11</v>
      </c>
      <c r="B14" s="14" t="s">
        <v>32</v>
      </c>
      <c r="C14" s="13" t="s">
        <v>38</v>
      </c>
      <c r="D14" s="13" t="s">
        <v>39</v>
      </c>
      <c r="E14" s="14" t="s">
        <v>16</v>
      </c>
      <c r="F14" s="9" t="s">
        <v>35</v>
      </c>
      <c r="G14" s="9">
        <v>2232</v>
      </c>
      <c r="H14" s="9">
        <v>558</v>
      </c>
      <c r="I14" s="9">
        <v>589.08</v>
      </c>
      <c r="J14" s="9">
        <v>147.27</v>
      </c>
      <c r="K14" s="9">
        <v>83.7</v>
      </c>
      <c r="L14" s="9">
        <v>20.93</v>
      </c>
      <c r="M14" s="9">
        <v>726.2</v>
      </c>
    </row>
    <row r="15" s="2" customFormat="1" ht="34" customHeight="1" spans="1:13">
      <c r="A15" s="13">
        <v>12</v>
      </c>
      <c r="B15" s="14" t="s">
        <v>32</v>
      </c>
      <c r="C15" s="13" t="s">
        <v>33</v>
      </c>
      <c r="D15" s="13" t="s">
        <v>40</v>
      </c>
      <c r="E15" s="14" t="s">
        <v>16</v>
      </c>
      <c r="F15" s="9" t="s">
        <v>35</v>
      </c>
      <c r="G15" s="9">
        <v>2232</v>
      </c>
      <c r="H15" s="9">
        <v>558</v>
      </c>
      <c r="I15" s="9">
        <v>589.08</v>
      </c>
      <c r="J15" s="9">
        <v>147.27</v>
      </c>
      <c r="K15" s="9">
        <v>83.7</v>
      </c>
      <c r="L15" s="9">
        <v>20.93</v>
      </c>
      <c r="M15" s="9">
        <v>726.2</v>
      </c>
    </row>
    <row r="16" s="2" customFormat="1" ht="34" customHeight="1" spans="1:13">
      <c r="A16" s="13">
        <v>13</v>
      </c>
      <c r="B16" s="14" t="s">
        <v>32</v>
      </c>
      <c r="C16" s="13" t="s">
        <v>36</v>
      </c>
      <c r="D16" s="13" t="s">
        <v>41</v>
      </c>
      <c r="E16" s="14" t="s">
        <v>16</v>
      </c>
      <c r="F16" s="9" t="s">
        <v>35</v>
      </c>
      <c r="G16" s="9">
        <v>2232</v>
      </c>
      <c r="H16" s="9">
        <v>558</v>
      </c>
      <c r="I16" s="9">
        <v>589.08</v>
      </c>
      <c r="J16" s="9">
        <v>147.27</v>
      </c>
      <c r="K16" s="9">
        <v>83.7</v>
      </c>
      <c r="L16" s="9">
        <v>20.93</v>
      </c>
      <c r="M16" s="9">
        <v>726.2</v>
      </c>
    </row>
    <row r="17" ht="23" customHeight="1" spans="1:13">
      <c r="A17" s="17" t="s">
        <v>42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9"/>
      <c r="M17" s="10">
        <v>8970.18</v>
      </c>
    </row>
  </sheetData>
  <mergeCells count="12">
    <mergeCell ref="A1:M1"/>
    <mergeCell ref="G2:H2"/>
    <mergeCell ref="I2:J2"/>
    <mergeCell ref="K2:L2"/>
    <mergeCell ref="A17:L17"/>
    <mergeCell ref="A2:A3"/>
    <mergeCell ref="B2:B3"/>
    <mergeCell ref="C2:C3"/>
    <mergeCell ref="D2:D3"/>
    <mergeCell ref="E2:E3"/>
    <mergeCell ref="F2:F3"/>
    <mergeCell ref="M2:M3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社会保险补贴申报人员公示花名册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jyzx</dc:creator>
  <cp:lastModifiedBy>哄哄</cp:lastModifiedBy>
  <dcterms:created xsi:type="dcterms:W3CDTF">2023-05-12T11:15:00Z</dcterms:created>
  <dcterms:modified xsi:type="dcterms:W3CDTF">2026-01-23T07:14:41Z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58B5952885E44BCC8BCBE848F614A558_13</vt:lpwstr>
  </property>
  <property fmtid="{D5CDD505-2E9C-101B-9397-08002B2CF9AE}" pid="4" name="CalculationRule">
    <vt:i4>0</vt:i4>
  </property>
</Properties>
</file>