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社会保险补贴申报人员公示花名册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社会保险补贴申报人员公示花名册!$A$3:$M$57</definedName>
    <definedName name="_xlnm.Print_Titles" localSheetId="0">社会保险补贴申报人员公示花名册!$1:$3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<sst xmlns="http://schemas.openxmlformats.org/spreadsheetml/2006/main" count="283" uniqueCount="136">
  <si>
    <t>社会保险补贴申报人员公示花名册</t>
  </si>
  <si>
    <t>序号</t>
  </si>
  <si>
    <t>单位名称</t>
  </si>
  <si>
    <t>姓名</t>
  </si>
  <si>
    <t>身份证号码</t>
  </si>
  <si>
    <t>人员类型</t>
  </si>
  <si>
    <t>申请补贴年限（年月日-年月日）</t>
  </si>
  <si>
    <t>养老保险</t>
  </si>
  <si>
    <t>医疗保险</t>
  </si>
  <si>
    <t>失业保险</t>
  </si>
  <si>
    <t>合计金额</t>
  </si>
  <si>
    <t>个人缴纳</t>
  </si>
  <si>
    <t>补贴金额</t>
  </si>
  <si>
    <t>陕西长青能源化工有限公司</t>
  </si>
  <si>
    <t>李*</t>
  </si>
  <si>
    <t>610322********0737</t>
  </si>
  <si>
    <t>2024届离校未就业高校毕业生</t>
  </si>
  <si>
    <t>2025年1月—2025年11月</t>
  </si>
  <si>
    <t>贺*媚</t>
  </si>
  <si>
    <t>622827********192X</t>
  </si>
  <si>
    <t>付*凯</t>
  </si>
  <si>
    <t>610321********1519</t>
  </si>
  <si>
    <t>史*乐</t>
  </si>
  <si>
    <t>610321********1536</t>
  </si>
  <si>
    <t>耿*宇</t>
  </si>
  <si>
    <t>610114********404X</t>
  </si>
  <si>
    <t>刘*荣</t>
  </si>
  <si>
    <t>610322********2944</t>
  </si>
  <si>
    <t>郭*乐</t>
  </si>
  <si>
    <t>610426********2421</t>
  </si>
  <si>
    <t>张*婷</t>
  </si>
  <si>
    <t>612401********6908</t>
  </si>
  <si>
    <t>王*</t>
  </si>
  <si>
    <t>622722********1013</t>
  </si>
  <si>
    <t>李*龙</t>
  </si>
  <si>
    <t>610322********5215</t>
  </si>
  <si>
    <t>薛*怡</t>
  </si>
  <si>
    <t>610502********1025</t>
  </si>
  <si>
    <t>庞*</t>
  </si>
  <si>
    <t>610302********1534</t>
  </si>
  <si>
    <t>张*</t>
  </si>
  <si>
    <t>610322********362X</t>
  </si>
  <si>
    <t>严*</t>
  </si>
  <si>
    <t>622725********1717</t>
  </si>
  <si>
    <t>王*明</t>
  </si>
  <si>
    <t>610427********0010</t>
  </si>
  <si>
    <t>612429********0737</t>
  </si>
  <si>
    <t>武*</t>
  </si>
  <si>
    <t>620422********8751</t>
  </si>
  <si>
    <t>任*</t>
  </si>
  <si>
    <t>610322********1944</t>
  </si>
  <si>
    <t>刘*妍</t>
  </si>
  <si>
    <t>622827********2524</t>
  </si>
  <si>
    <t xml:space="preserve">冯* </t>
  </si>
  <si>
    <t>610323********4733</t>
  </si>
  <si>
    <t>宁*</t>
  </si>
  <si>
    <t>610322********002X</t>
  </si>
  <si>
    <t>贾*毅</t>
  </si>
  <si>
    <t>612522********003X</t>
  </si>
  <si>
    <t>张*钦</t>
  </si>
  <si>
    <t>320304********2418</t>
  </si>
  <si>
    <t>田*</t>
  </si>
  <si>
    <t>612425********003X</t>
  </si>
  <si>
    <t>闫*亮</t>
  </si>
  <si>
    <t>610304********2712</t>
  </si>
  <si>
    <t>傅*喆</t>
  </si>
  <si>
    <t>610303********2452</t>
  </si>
  <si>
    <t>陈*</t>
  </si>
  <si>
    <t>653130********3066</t>
  </si>
  <si>
    <t>610424********2032</t>
  </si>
  <si>
    <t>蒋*梅</t>
  </si>
  <si>
    <t>510722********138X</t>
  </si>
  <si>
    <t>常*杰</t>
  </si>
  <si>
    <t>610602********1638</t>
  </si>
  <si>
    <t>李*明</t>
  </si>
  <si>
    <t>622627********4228</t>
  </si>
  <si>
    <t>中国邮政集团有限公司宝鸡市凤翔区分公司</t>
  </si>
  <si>
    <t>郑*琳</t>
  </si>
  <si>
    <t>610302********2020</t>
  </si>
  <si>
    <t>2025届高校毕业生</t>
  </si>
  <si>
    <t>2025年8月—2025年11月</t>
  </si>
  <si>
    <t>魏*宝</t>
  </si>
  <si>
    <t>610303********4815</t>
  </si>
  <si>
    <t>陕西西风包装有限公司公司</t>
  </si>
  <si>
    <t>景*阳</t>
  </si>
  <si>
    <t>610322********64828</t>
  </si>
  <si>
    <t>2023届离校未就业高校毕业生</t>
  </si>
  <si>
    <t>2025年7月—2025年11月</t>
  </si>
  <si>
    <t>陕西凤翔农村商业银行股份有限公司</t>
  </si>
  <si>
    <t>焦*莹</t>
  </si>
  <si>
    <t>610429********4780</t>
  </si>
  <si>
    <t>王*婷</t>
  </si>
  <si>
    <t>610322********0026</t>
  </si>
  <si>
    <t>张*曦</t>
  </si>
  <si>
    <t>103222********017</t>
  </si>
  <si>
    <t>张*宇</t>
  </si>
  <si>
    <t>610322********0035</t>
  </si>
  <si>
    <t>宝鸡市凤翔区海之洋艺术培训学校有限公司</t>
  </si>
  <si>
    <t>陆*月</t>
  </si>
  <si>
    <t>610302********0520</t>
  </si>
  <si>
    <t>2025年2月—2025年12月</t>
  </si>
  <si>
    <t>宝鸡靖源科技发展有限责任公司</t>
  </si>
  <si>
    <t>513902********2077</t>
  </si>
  <si>
    <t>陕西西凤酒厂集团有限公司</t>
  </si>
  <si>
    <t>610124********3924</t>
  </si>
  <si>
    <t>刁*龙</t>
  </si>
  <si>
    <t>610322********2319</t>
  </si>
  <si>
    <t>宋*赋</t>
  </si>
  <si>
    <t>610404********0516</t>
  </si>
  <si>
    <t>周*</t>
  </si>
  <si>
    <t>610321********0833</t>
  </si>
  <si>
    <t>黄*文</t>
  </si>
  <si>
    <t>610321********1110</t>
  </si>
  <si>
    <t>宝鸡正源化工科技股份有限公司</t>
  </si>
  <si>
    <t>李*林</t>
  </si>
  <si>
    <t>622727********4114</t>
  </si>
  <si>
    <t>2025年3月—2025年11月</t>
  </si>
  <si>
    <t>陕西柳林酒业集团有限公司</t>
  </si>
  <si>
    <t>610303********382X</t>
  </si>
  <si>
    <t>付*</t>
  </si>
  <si>
    <t>612701********2620</t>
  </si>
  <si>
    <t>陕西盈宝气体有限公司</t>
  </si>
  <si>
    <t>景*</t>
  </si>
  <si>
    <t>610322********0713</t>
  </si>
  <si>
    <t>宝鸡圣元康复医院有限公司</t>
  </si>
  <si>
    <t>王*娟</t>
  </si>
  <si>
    <t>610327********4626</t>
  </si>
  <si>
    <t>2025年4月-2025年11月</t>
  </si>
  <si>
    <t>610322********4521</t>
  </si>
  <si>
    <t>严*欣</t>
  </si>
  <si>
    <t>610322********482X</t>
  </si>
  <si>
    <r>
      <rPr>
        <sz val="10"/>
        <rFont val="宋体"/>
        <charset val="134"/>
      </rPr>
      <t>2024</t>
    </r>
    <r>
      <rPr>
        <sz val="9"/>
        <color rgb="FF333333"/>
        <rFont val="宋体"/>
        <charset val="134"/>
      </rPr>
      <t>届离校未就业高校毕业生</t>
    </r>
  </si>
  <si>
    <t>陈*男</t>
  </si>
  <si>
    <t>610326********122X</t>
  </si>
  <si>
    <t>2025年6月-2025年11月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</si>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</sst>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3" borderId="10">
      <alignment vertical="center"/>
    </xf>
    <xf numFmtId="0" fontId="14" fillId="4" borderId="11">
      <alignment vertical="center"/>
    </xf>
    <xf numFmtId="0" fontId="15" fillId="4" borderId="10">
      <alignment vertical="center"/>
    </xf>
    <xf numFmtId="0" fontId="16" fillId="5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topLeftCell="A40" workbookViewId="0">
      <selection activeCell="O10" sqref="O10"/>
    </sheetView>
  </sheetViews>
  <sheetFormatPr defaultColWidth="9" defaultRowHeight="14.25"/>
  <cols>
    <col min="1" max="1" width="4.125" style="1" customWidth="1"/>
    <col min="2" max="2" width="21.125" style="1" customWidth="1"/>
    <col min="3" max="3" width="6.25" style="1" customWidth="1"/>
    <col min="4" max="4" width="18" style="1" customWidth="1"/>
    <col min="5" max="5" width="16.125" style="1" customWidth="1"/>
    <col min="6" max="6" width="12.5" style="1" customWidth="1"/>
    <col min="7" max="12" width="7.75" style="5" customWidth="1"/>
    <col min="13" max="13" width="9.375" style="6" customWidth="1"/>
    <col min="14" max="16384" width="9" style="1"/>
  </cols>
  <sheetData>
    <row r="1" s="1" customFormat="1" ht="41" customHeight="1" spans="1:13">
      <c r="A1" s="7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8"/>
    </row>
    <row r="2" s="1" customFormat="1" ht="32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/>
      <c r="I2" s="11" t="s">
        <v>8</v>
      </c>
      <c r="J2" s="11"/>
      <c r="K2" s="11" t="s">
        <v>9</v>
      </c>
      <c r="L2" s="11"/>
      <c r="M2" s="12" t="s">
        <v>10</v>
      </c>
    </row>
    <row r="3" s="1" customFormat="1" ht="36" customHeight="1" spans="1:13">
      <c r="A3" s="13"/>
      <c r="B3" s="13"/>
      <c r="C3" s="13"/>
      <c r="D3" s="13"/>
      <c r="E3" s="13"/>
      <c r="F3" s="14"/>
      <c r="G3" s="11" t="s">
        <v>11</v>
      </c>
      <c r="H3" s="11" t="s">
        <v>12</v>
      </c>
      <c r="I3" s="11" t="s">
        <v>11</v>
      </c>
      <c r="J3" s="11" t="s">
        <v>12</v>
      </c>
      <c r="K3" s="11" t="s">
        <v>11</v>
      </c>
      <c r="L3" s="11" t="s">
        <v>12</v>
      </c>
      <c r="M3" s="12"/>
    </row>
    <row r="4" s="2" customFormat="1" ht="30" customHeight="1" spans="1:13">
      <c r="A4" s="15">
        <v>1</v>
      </c>
      <c r="B4" s="16" t="s">
        <v>13</v>
      </c>
      <c r="C4" s="15" t="s">
        <v>14</v>
      </c>
      <c r="D4" s="15" t="s">
        <v>15</v>
      </c>
      <c r="E4" s="16" t="s">
        <v>16</v>
      </c>
      <c r="F4" s="16" t="s">
        <v>17</v>
      </c>
      <c r="G4" s="11">
        <v>9579.68</v>
      </c>
      <c r="H4" s="11">
        <f t="shared" ref="H4:H36" si="0">G4*0.25</f>
        <v>2394.92</v>
      </c>
      <c r="I4" s="11">
        <v>2504.92</v>
      </c>
      <c r="J4" s="11">
        <f>I4*0.25</f>
        <v>626.23</v>
      </c>
      <c r="K4" s="11">
        <v>359.26</v>
      </c>
      <c r="L4" s="11">
        <v>89.81</v>
      </c>
      <c r="M4" s="11">
        <f t="shared" ref="M4:M50" si="1">H4+J4+L4</f>
        <v>3110.96</v>
      </c>
    </row>
    <row r="5" s="2" customFormat="1" ht="30" customHeight="1" spans="1:13">
      <c r="A5" s="15">
        <v>2</v>
      </c>
      <c r="B5" s="16" t="s">
        <v>13</v>
      </c>
      <c r="C5" s="15" t="s">
        <v>18</v>
      </c>
      <c r="D5" s="15" t="s">
        <v>19</v>
      </c>
      <c r="E5" s="16" t="s">
        <v>16</v>
      </c>
      <c r="F5" s="16" t="s">
        <v>17</v>
      </c>
      <c r="G5" s="11">
        <v>7692.08</v>
      </c>
      <c r="H5" s="11">
        <f t="shared" si="0"/>
        <v>1923.02</v>
      </c>
      <c r="I5" s="11">
        <v>2033.02</v>
      </c>
      <c r="J5" s="11">
        <f t="shared" ref="J5:J11" si="2">I5*0.25</f>
        <v>508.255</v>
      </c>
      <c r="K5" s="11">
        <v>288.42</v>
      </c>
      <c r="L5" s="11">
        <v>72.1</v>
      </c>
      <c r="M5" s="11">
        <f t="shared" si="1"/>
        <v>2503.375</v>
      </c>
    </row>
    <row r="6" s="2" customFormat="1" ht="30" customHeight="1" spans="1:13">
      <c r="A6" s="15">
        <v>3</v>
      </c>
      <c r="B6" s="16" t="s">
        <v>13</v>
      </c>
      <c r="C6" s="15" t="s">
        <v>20</v>
      </c>
      <c r="D6" s="15" t="s">
        <v>21</v>
      </c>
      <c r="E6" s="16" t="s">
        <v>16</v>
      </c>
      <c r="F6" s="16" t="s">
        <v>17</v>
      </c>
      <c r="G6" s="11">
        <v>7581.2</v>
      </c>
      <c r="H6" s="11">
        <f t="shared" si="0"/>
        <v>1895.3</v>
      </c>
      <c r="I6" s="11">
        <v>2005.3</v>
      </c>
      <c r="J6" s="11">
        <f t="shared" si="2"/>
        <v>501.325</v>
      </c>
      <c r="K6" s="11">
        <v>284.35</v>
      </c>
      <c r="L6" s="11">
        <v>71.08</v>
      </c>
      <c r="M6" s="11">
        <f t="shared" si="1"/>
        <v>2467.705</v>
      </c>
    </row>
    <row r="7" s="2" customFormat="1" ht="30" customHeight="1" spans="1:13">
      <c r="A7" s="15">
        <v>4</v>
      </c>
      <c r="B7" s="16" t="s">
        <v>13</v>
      </c>
      <c r="C7" s="15" t="s">
        <v>22</v>
      </c>
      <c r="D7" s="15" t="s">
        <v>23</v>
      </c>
      <c r="E7" s="16" t="s">
        <v>16</v>
      </c>
      <c r="F7" s="16" t="s">
        <v>17</v>
      </c>
      <c r="G7" s="11">
        <v>7783.6</v>
      </c>
      <c r="H7" s="11">
        <f t="shared" si="0"/>
        <v>1945.9</v>
      </c>
      <c r="I7" s="11">
        <v>2055.9</v>
      </c>
      <c r="J7" s="11">
        <f t="shared" si="2"/>
        <v>513.975</v>
      </c>
      <c r="K7" s="11">
        <v>291.94</v>
      </c>
      <c r="L7" s="11">
        <v>72.98</v>
      </c>
      <c r="M7" s="11">
        <f t="shared" si="1"/>
        <v>2532.855</v>
      </c>
    </row>
    <row r="8" s="2" customFormat="1" ht="30" customHeight="1" spans="1:13">
      <c r="A8" s="15">
        <v>5</v>
      </c>
      <c r="B8" s="16" t="s">
        <v>13</v>
      </c>
      <c r="C8" s="15" t="s">
        <v>24</v>
      </c>
      <c r="D8" s="15" t="s">
        <v>25</v>
      </c>
      <c r="E8" s="16" t="s">
        <v>16</v>
      </c>
      <c r="F8" s="16" t="s">
        <v>17</v>
      </c>
      <c r="G8" s="11">
        <v>7948.16</v>
      </c>
      <c r="H8" s="11">
        <f t="shared" si="0"/>
        <v>1987.04</v>
      </c>
      <c r="I8" s="11">
        <v>2097.04</v>
      </c>
      <c r="J8" s="11">
        <f t="shared" si="2"/>
        <v>524.26</v>
      </c>
      <c r="K8" s="11">
        <v>298.1</v>
      </c>
      <c r="L8" s="11">
        <v>74.52</v>
      </c>
      <c r="M8" s="11">
        <f t="shared" si="1"/>
        <v>2585.82</v>
      </c>
    </row>
    <row r="9" s="2" customFormat="1" ht="30" customHeight="1" spans="1:13">
      <c r="A9" s="15">
        <v>6</v>
      </c>
      <c r="B9" s="16" t="s">
        <v>13</v>
      </c>
      <c r="C9" s="15" t="s">
        <v>26</v>
      </c>
      <c r="D9" s="15" t="s">
        <v>27</v>
      </c>
      <c r="E9" s="16" t="s">
        <v>16</v>
      </c>
      <c r="F9" s="16" t="s">
        <v>17</v>
      </c>
      <c r="G9" s="11">
        <v>7758.08</v>
      </c>
      <c r="H9" s="11">
        <f t="shared" si="0"/>
        <v>1939.52</v>
      </c>
      <c r="I9" s="11">
        <v>2049.52</v>
      </c>
      <c r="J9" s="11">
        <f t="shared" si="2"/>
        <v>512.38</v>
      </c>
      <c r="K9" s="11">
        <v>290.95</v>
      </c>
      <c r="L9" s="11">
        <v>72.73</v>
      </c>
      <c r="M9" s="11">
        <f t="shared" si="1"/>
        <v>2524.63</v>
      </c>
    </row>
    <row r="10" s="2" customFormat="1" ht="30" customHeight="1" spans="1:13">
      <c r="A10" s="15">
        <v>7</v>
      </c>
      <c r="B10" s="16" t="s">
        <v>13</v>
      </c>
      <c r="C10" s="15" t="s">
        <v>28</v>
      </c>
      <c r="D10" s="15" t="s">
        <v>29</v>
      </c>
      <c r="E10" s="16" t="s">
        <v>16</v>
      </c>
      <c r="F10" s="16" t="s">
        <v>17</v>
      </c>
      <c r="G10" s="11">
        <v>7921.76</v>
      </c>
      <c r="H10" s="11">
        <f t="shared" si="0"/>
        <v>1980.44</v>
      </c>
      <c r="I10" s="11">
        <v>2090.44</v>
      </c>
      <c r="J10" s="11">
        <f t="shared" si="2"/>
        <v>522.61</v>
      </c>
      <c r="K10" s="11">
        <v>297.11</v>
      </c>
      <c r="L10" s="11">
        <v>74.27</v>
      </c>
      <c r="M10" s="11">
        <f t="shared" si="1"/>
        <v>2577.32</v>
      </c>
    </row>
    <row r="11" s="2" customFormat="1" ht="30" customHeight="1" spans="1:13">
      <c r="A11" s="15">
        <v>8</v>
      </c>
      <c r="B11" s="16" t="s">
        <v>13</v>
      </c>
      <c r="C11" s="15" t="s">
        <v>30</v>
      </c>
      <c r="D11" s="15" t="s">
        <v>31</v>
      </c>
      <c r="E11" s="16" t="s">
        <v>16</v>
      </c>
      <c r="F11" s="16" t="s">
        <v>17</v>
      </c>
      <c r="G11" s="11">
        <v>8014.16</v>
      </c>
      <c r="H11" s="11">
        <f t="shared" si="0"/>
        <v>2003.54</v>
      </c>
      <c r="I11" s="11">
        <v>2113.54</v>
      </c>
      <c r="J11" s="11">
        <f t="shared" si="2"/>
        <v>528.385</v>
      </c>
      <c r="K11" s="11">
        <v>300.52</v>
      </c>
      <c r="L11" s="11">
        <v>75.13</v>
      </c>
      <c r="M11" s="11">
        <f t="shared" si="1"/>
        <v>2607.055</v>
      </c>
    </row>
    <row r="12" s="2" customFormat="1" ht="30" customHeight="1" spans="1:13">
      <c r="A12" s="15">
        <v>9</v>
      </c>
      <c r="B12" s="16" t="s">
        <v>13</v>
      </c>
      <c r="C12" s="15" t="s">
        <v>32</v>
      </c>
      <c r="D12" s="15" t="s">
        <v>33</v>
      </c>
      <c r="E12" s="16" t="s">
        <v>16</v>
      </c>
      <c r="F12" s="16" t="s">
        <v>17</v>
      </c>
      <c r="G12" s="11">
        <v>7861.92</v>
      </c>
      <c r="H12" s="11">
        <f t="shared" si="0"/>
        <v>1965.48</v>
      </c>
      <c r="I12" s="11">
        <v>2075.48</v>
      </c>
      <c r="J12" s="11">
        <f t="shared" ref="J12:J34" si="3">I12*0.25</f>
        <v>518.87</v>
      </c>
      <c r="K12" s="11">
        <v>294.8</v>
      </c>
      <c r="L12" s="11">
        <v>73.7</v>
      </c>
      <c r="M12" s="11">
        <f t="shared" si="1"/>
        <v>2558.05</v>
      </c>
    </row>
    <row r="13" s="2" customFormat="1" ht="30" customHeight="1" spans="1:13">
      <c r="A13" s="15">
        <v>10</v>
      </c>
      <c r="B13" s="16" t="s">
        <v>13</v>
      </c>
      <c r="C13" s="15" t="s">
        <v>34</v>
      </c>
      <c r="D13" s="15" t="s">
        <v>35</v>
      </c>
      <c r="E13" s="16" t="s">
        <v>16</v>
      </c>
      <c r="F13" s="16" t="s">
        <v>17</v>
      </c>
      <c r="G13" s="11">
        <v>7590.88</v>
      </c>
      <c r="H13" s="11">
        <f t="shared" si="0"/>
        <v>1897.72</v>
      </c>
      <c r="I13" s="11">
        <v>2007.72</v>
      </c>
      <c r="J13" s="11">
        <f t="shared" si="3"/>
        <v>501.93</v>
      </c>
      <c r="K13" s="11">
        <v>284.68</v>
      </c>
      <c r="L13" s="11">
        <v>71.17</v>
      </c>
      <c r="M13" s="11">
        <f t="shared" si="1"/>
        <v>2470.82</v>
      </c>
    </row>
    <row r="14" s="2" customFormat="1" ht="30" customHeight="1" spans="1:13">
      <c r="A14" s="15">
        <v>11</v>
      </c>
      <c r="B14" s="16" t="s">
        <v>13</v>
      </c>
      <c r="C14" s="15" t="s">
        <v>36</v>
      </c>
      <c r="D14" s="15" t="s">
        <v>37</v>
      </c>
      <c r="E14" s="16" t="s">
        <v>16</v>
      </c>
      <c r="F14" s="16" t="s">
        <v>17</v>
      </c>
      <c r="G14" s="11">
        <v>7904.16</v>
      </c>
      <c r="H14" s="11">
        <f t="shared" si="0"/>
        <v>1976.04</v>
      </c>
      <c r="I14" s="11">
        <v>2086.04</v>
      </c>
      <c r="J14" s="11">
        <f t="shared" si="3"/>
        <v>521.51</v>
      </c>
      <c r="K14" s="11">
        <v>296.45</v>
      </c>
      <c r="L14" s="11">
        <v>74.11</v>
      </c>
      <c r="M14" s="11">
        <f t="shared" si="1"/>
        <v>2571.66</v>
      </c>
    </row>
    <row r="15" s="2" customFormat="1" ht="30" customHeight="1" spans="1:13">
      <c r="A15" s="15">
        <v>12</v>
      </c>
      <c r="B15" s="16" t="s">
        <v>13</v>
      </c>
      <c r="C15" s="15" t="s">
        <v>38</v>
      </c>
      <c r="D15" s="15" t="s">
        <v>39</v>
      </c>
      <c r="E15" s="16" t="s">
        <v>16</v>
      </c>
      <c r="F15" s="16" t="s">
        <v>17</v>
      </c>
      <c r="G15" s="11">
        <v>7659.52</v>
      </c>
      <c r="H15" s="11">
        <f t="shared" si="0"/>
        <v>1914.88</v>
      </c>
      <c r="I15" s="11">
        <v>2024.88</v>
      </c>
      <c r="J15" s="11">
        <f t="shared" si="3"/>
        <v>506.22</v>
      </c>
      <c r="K15" s="11">
        <v>287.21</v>
      </c>
      <c r="L15" s="11">
        <v>71.8</v>
      </c>
      <c r="M15" s="11">
        <f t="shared" si="1"/>
        <v>2492.9</v>
      </c>
    </row>
    <row r="16" s="2" customFormat="1" ht="30" customHeight="1" spans="1:13">
      <c r="A16" s="15">
        <v>13</v>
      </c>
      <c r="B16" s="16" t="s">
        <v>13</v>
      </c>
      <c r="C16" s="15" t="s">
        <v>40</v>
      </c>
      <c r="D16" s="15" t="s">
        <v>41</v>
      </c>
      <c r="E16" s="16" t="s">
        <v>16</v>
      </c>
      <c r="F16" s="16" t="s">
        <v>17</v>
      </c>
      <c r="G16" s="11">
        <v>7849.6</v>
      </c>
      <c r="H16" s="11">
        <f t="shared" si="0"/>
        <v>1962.4</v>
      </c>
      <c r="I16" s="11">
        <v>2072.4</v>
      </c>
      <c r="J16" s="11">
        <f t="shared" si="3"/>
        <v>518.1</v>
      </c>
      <c r="K16" s="11">
        <v>294.36</v>
      </c>
      <c r="L16" s="11">
        <v>73.59</v>
      </c>
      <c r="M16" s="11">
        <f t="shared" si="1"/>
        <v>2554.09</v>
      </c>
    </row>
    <row r="17" s="2" customFormat="1" ht="30" customHeight="1" spans="1:13">
      <c r="A17" s="15">
        <v>14</v>
      </c>
      <c r="B17" s="16" t="s">
        <v>13</v>
      </c>
      <c r="C17" s="15" t="s">
        <v>42</v>
      </c>
      <c r="D17" s="15" t="s">
        <v>43</v>
      </c>
      <c r="E17" s="16" t="s">
        <v>16</v>
      </c>
      <c r="F17" s="16" t="s">
        <v>17</v>
      </c>
      <c r="G17" s="11">
        <v>6992.48</v>
      </c>
      <c r="H17" s="11">
        <f t="shared" si="0"/>
        <v>1748.12</v>
      </c>
      <c r="I17" s="11">
        <v>1858.12</v>
      </c>
      <c r="J17" s="11">
        <f t="shared" si="3"/>
        <v>464.53</v>
      </c>
      <c r="K17" s="11">
        <v>262.24</v>
      </c>
      <c r="L17" s="11">
        <v>65.56</v>
      </c>
      <c r="M17" s="11">
        <f t="shared" si="1"/>
        <v>2278.21</v>
      </c>
    </row>
    <row r="18" s="2" customFormat="1" ht="30" customHeight="1" spans="1:13">
      <c r="A18" s="15">
        <v>15</v>
      </c>
      <c r="B18" s="16" t="s">
        <v>13</v>
      </c>
      <c r="C18" s="15" t="s">
        <v>44</v>
      </c>
      <c r="D18" s="15" t="s">
        <v>45</v>
      </c>
      <c r="E18" s="16" t="s">
        <v>16</v>
      </c>
      <c r="F18" s="16" t="s">
        <v>17</v>
      </c>
      <c r="G18" s="11">
        <v>7643.68</v>
      </c>
      <c r="H18" s="11">
        <f t="shared" si="0"/>
        <v>1910.92</v>
      </c>
      <c r="I18" s="11">
        <v>2020.92</v>
      </c>
      <c r="J18" s="11">
        <f t="shared" si="3"/>
        <v>505.23</v>
      </c>
      <c r="K18" s="11">
        <v>286.66</v>
      </c>
      <c r="L18" s="11">
        <v>71.66</v>
      </c>
      <c r="M18" s="11">
        <f t="shared" si="1"/>
        <v>2487.81</v>
      </c>
    </row>
    <row r="19" s="2" customFormat="1" ht="30" customHeight="1" spans="1:13">
      <c r="A19" s="15">
        <v>16</v>
      </c>
      <c r="B19" s="16" t="s">
        <v>13</v>
      </c>
      <c r="C19" s="15" t="s">
        <v>32</v>
      </c>
      <c r="D19" s="15" t="s">
        <v>46</v>
      </c>
      <c r="E19" s="16" t="s">
        <v>16</v>
      </c>
      <c r="F19" s="16" t="s">
        <v>17</v>
      </c>
      <c r="G19" s="11">
        <v>7744.88</v>
      </c>
      <c r="H19" s="11">
        <f t="shared" si="0"/>
        <v>1936.22</v>
      </c>
      <c r="I19" s="11">
        <v>2046.22</v>
      </c>
      <c r="J19" s="11">
        <f t="shared" si="3"/>
        <v>511.555</v>
      </c>
      <c r="K19" s="11">
        <v>290.4</v>
      </c>
      <c r="L19" s="11">
        <v>72.6</v>
      </c>
      <c r="M19" s="11">
        <f t="shared" si="1"/>
        <v>2520.375</v>
      </c>
    </row>
    <row r="20" s="2" customFormat="1" ht="30" customHeight="1" spans="1:13">
      <c r="A20" s="15">
        <v>17</v>
      </c>
      <c r="B20" s="16" t="s">
        <v>13</v>
      </c>
      <c r="C20" s="15" t="s">
        <v>47</v>
      </c>
      <c r="D20" s="15" t="s">
        <v>48</v>
      </c>
      <c r="E20" s="16" t="s">
        <v>16</v>
      </c>
      <c r="F20" s="16" t="s">
        <v>17</v>
      </c>
      <c r="G20" s="11">
        <v>7913.84</v>
      </c>
      <c r="H20" s="11">
        <f t="shared" si="0"/>
        <v>1978.46</v>
      </c>
      <c r="I20" s="11">
        <v>2088.46</v>
      </c>
      <c r="J20" s="11">
        <f t="shared" si="3"/>
        <v>522.115</v>
      </c>
      <c r="K20" s="11">
        <v>296.78</v>
      </c>
      <c r="L20" s="11">
        <v>74.19</v>
      </c>
      <c r="M20" s="11">
        <f t="shared" si="1"/>
        <v>2574.765</v>
      </c>
    </row>
    <row r="21" s="2" customFormat="1" ht="30" customHeight="1" spans="1:13">
      <c r="A21" s="15">
        <v>18</v>
      </c>
      <c r="B21" s="16" t="s">
        <v>13</v>
      </c>
      <c r="C21" s="15" t="s">
        <v>49</v>
      </c>
      <c r="D21" s="15" t="s">
        <v>50</v>
      </c>
      <c r="E21" s="16" t="s">
        <v>16</v>
      </c>
      <c r="F21" s="16" t="s">
        <v>17</v>
      </c>
      <c r="G21" s="11">
        <v>7579.44</v>
      </c>
      <c r="H21" s="11">
        <f t="shared" si="0"/>
        <v>1894.86</v>
      </c>
      <c r="I21" s="11">
        <v>2004.86</v>
      </c>
      <c r="J21" s="11">
        <f t="shared" si="3"/>
        <v>501.215</v>
      </c>
      <c r="K21" s="11">
        <v>284.24</v>
      </c>
      <c r="L21" s="11">
        <v>71.06</v>
      </c>
      <c r="M21" s="11">
        <f t="shared" si="1"/>
        <v>2467.135</v>
      </c>
    </row>
    <row r="22" s="2" customFormat="1" ht="30" customHeight="1" spans="1:13">
      <c r="A22" s="15">
        <v>19</v>
      </c>
      <c r="B22" s="16" t="s">
        <v>13</v>
      </c>
      <c r="C22" s="15" t="s">
        <v>51</v>
      </c>
      <c r="D22" s="15" t="s">
        <v>52</v>
      </c>
      <c r="E22" s="16" t="s">
        <v>16</v>
      </c>
      <c r="F22" s="16" t="s">
        <v>17</v>
      </c>
      <c r="G22" s="11">
        <v>7960.48</v>
      </c>
      <c r="H22" s="11">
        <f t="shared" si="0"/>
        <v>1990.12</v>
      </c>
      <c r="I22" s="11">
        <v>2100.12</v>
      </c>
      <c r="J22" s="11">
        <f t="shared" si="3"/>
        <v>525.03</v>
      </c>
      <c r="K22" s="11">
        <v>298.54</v>
      </c>
      <c r="L22" s="11">
        <v>74.63</v>
      </c>
      <c r="M22" s="11">
        <f t="shared" si="1"/>
        <v>2589.78</v>
      </c>
    </row>
    <row r="23" s="2" customFormat="1" ht="30" customHeight="1" spans="1:13">
      <c r="A23" s="15">
        <v>20</v>
      </c>
      <c r="B23" s="16" t="s">
        <v>13</v>
      </c>
      <c r="C23" s="15" t="s">
        <v>53</v>
      </c>
      <c r="D23" s="15" t="s">
        <v>54</v>
      </c>
      <c r="E23" s="16" t="s">
        <v>16</v>
      </c>
      <c r="F23" s="16" t="s">
        <v>17</v>
      </c>
      <c r="G23" s="11">
        <v>8270.24</v>
      </c>
      <c r="H23" s="11">
        <f t="shared" si="0"/>
        <v>2067.56</v>
      </c>
      <c r="I23" s="11">
        <v>2177.56</v>
      </c>
      <c r="J23" s="11">
        <f t="shared" si="3"/>
        <v>544.39</v>
      </c>
      <c r="K23" s="11">
        <v>310.09</v>
      </c>
      <c r="L23" s="11">
        <v>77.52</v>
      </c>
      <c r="M23" s="11">
        <f t="shared" si="1"/>
        <v>2689.47</v>
      </c>
    </row>
    <row r="24" s="2" customFormat="1" ht="30" customHeight="1" spans="1:13">
      <c r="A24" s="15">
        <v>21</v>
      </c>
      <c r="B24" s="16" t="s">
        <v>13</v>
      </c>
      <c r="C24" s="15" t="s">
        <v>55</v>
      </c>
      <c r="D24" s="15" t="s">
        <v>56</v>
      </c>
      <c r="E24" s="16" t="s">
        <v>16</v>
      </c>
      <c r="F24" s="16" t="s">
        <v>17</v>
      </c>
      <c r="G24" s="11">
        <v>7845.2</v>
      </c>
      <c r="H24" s="11">
        <f t="shared" si="0"/>
        <v>1961.3</v>
      </c>
      <c r="I24" s="11">
        <v>2071.3</v>
      </c>
      <c r="J24" s="11">
        <f t="shared" si="3"/>
        <v>517.825</v>
      </c>
      <c r="K24" s="11">
        <v>294.25</v>
      </c>
      <c r="L24" s="11">
        <v>73.56</v>
      </c>
      <c r="M24" s="11">
        <f t="shared" si="1"/>
        <v>2552.685</v>
      </c>
    </row>
    <row r="25" s="2" customFormat="1" ht="30" customHeight="1" spans="1:13">
      <c r="A25" s="15">
        <v>22</v>
      </c>
      <c r="B25" s="16" t="s">
        <v>13</v>
      </c>
      <c r="C25" s="15" t="s">
        <v>57</v>
      </c>
      <c r="D25" s="15" t="s">
        <v>58</v>
      </c>
      <c r="E25" s="16" t="s">
        <v>16</v>
      </c>
      <c r="F25" s="16" t="s">
        <v>17</v>
      </c>
      <c r="G25" s="11">
        <v>7828.48</v>
      </c>
      <c r="H25" s="11">
        <f t="shared" si="0"/>
        <v>1957.12</v>
      </c>
      <c r="I25" s="11">
        <v>2067.12</v>
      </c>
      <c r="J25" s="11">
        <f t="shared" si="3"/>
        <v>516.78</v>
      </c>
      <c r="K25" s="11">
        <v>293.59</v>
      </c>
      <c r="L25" s="11">
        <v>73.39</v>
      </c>
      <c r="M25" s="11">
        <f t="shared" si="1"/>
        <v>2547.29</v>
      </c>
    </row>
    <row r="26" s="2" customFormat="1" ht="30" customHeight="1" spans="1:13">
      <c r="A26" s="15">
        <v>23</v>
      </c>
      <c r="B26" s="16" t="s">
        <v>13</v>
      </c>
      <c r="C26" s="15" t="s">
        <v>59</v>
      </c>
      <c r="D26" s="15" t="s">
        <v>60</v>
      </c>
      <c r="E26" s="16" t="s">
        <v>16</v>
      </c>
      <c r="F26" s="16" t="s">
        <v>17</v>
      </c>
      <c r="G26" s="11">
        <v>6691.52</v>
      </c>
      <c r="H26" s="11">
        <f t="shared" si="0"/>
        <v>1672.88</v>
      </c>
      <c r="I26" s="11">
        <v>1782.88</v>
      </c>
      <c r="J26" s="11">
        <f t="shared" si="3"/>
        <v>445.72</v>
      </c>
      <c r="K26" s="11">
        <v>250.91</v>
      </c>
      <c r="L26" s="11">
        <v>62.72</v>
      </c>
      <c r="M26" s="11">
        <f t="shared" si="1"/>
        <v>2181.32</v>
      </c>
    </row>
    <row r="27" s="2" customFormat="1" ht="30" customHeight="1" spans="1:13">
      <c r="A27" s="15">
        <v>24</v>
      </c>
      <c r="B27" s="16" t="s">
        <v>13</v>
      </c>
      <c r="C27" s="15" t="s">
        <v>61</v>
      </c>
      <c r="D27" s="15" t="s">
        <v>62</v>
      </c>
      <c r="E27" s="16" t="s">
        <v>16</v>
      </c>
      <c r="F27" s="16" t="s">
        <v>17</v>
      </c>
      <c r="G27" s="11">
        <v>6691.52</v>
      </c>
      <c r="H27" s="11">
        <f t="shared" si="0"/>
        <v>1672.88</v>
      </c>
      <c r="I27" s="11">
        <v>1782.88</v>
      </c>
      <c r="J27" s="11">
        <f t="shared" si="3"/>
        <v>445.72</v>
      </c>
      <c r="K27" s="11">
        <v>250.91</v>
      </c>
      <c r="L27" s="11">
        <v>62.72</v>
      </c>
      <c r="M27" s="11">
        <f t="shared" si="1"/>
        <v>2181.32</v>
      </c>
    </row>
    <row r="28" s="2" customFormat="1" ht="30" customHeight="1" spans="1:13">
      <c r="A28" s="15">
        <v>25</v>
      </c>
      <c r="B28" s="16" t="s">
        <v>13</v>
      </c>
      <c r="C28" s="15" t="s">
        <v>63</v>
      </c>
      <c r="D28" s="15" t="s">
        <v>64</v>
      </c>
      <c r="E28" s="16" t="s">
        <v>16</v>
      </c>
      <c r="F28" s="16" t="s">
        <v>17</v>
      </c>
      <c r="G28" s="11">
        <v>6678.32</v>
      </c>
      <c r="H28" s="11">
        <f t="shared" si="0"/>
        <v>1669.58</v>
      </c>
      <c r="I28" s="11">
        <v>1779.58</v>
      </c>
      <c r="J28" s="11">
        <f t="shared" si="3"/>
        <v>444.895</v>
      </c>
      <c r="K28" s="11">
        <v>250.47</v>
      </c>
      <c r="L28" s="11">
        <v>62.61</v>
      </c>
      <c r="M28" s="11">
        <f t="shared" si="1"/>
        <v>2177.085</v>
      </c>
    </row>
    <row r="29" s="2" customFormat="1" ht="30" customHeight="1" spans="1:13">
      <c r="A29" s="15">
        <v>26</v>
      </c>
      <c r="B29" s="16" t="s">
        <v>13</v>
      </c>
      <c r="C29" s="15" t="s">
        <v>65</v>
      </c>
      <c r="D29" s="15" t="s">
        <v>66</v>
      </c>
      <c r="E29" s="16" t="s">
        <v>16</v>
      </c>
      <c r="F29" s="16" t="s">
        <v>17</v>
      </c>
      <c r="G29" s="11">
        <v>6680.96</v>
      </c>
      <c r="H29" s="11">
        <f t="shared" si="0"/>
        <v>1670.24</v>
      </c>
      <c r="I29" s="11">
        <v>1780.24</v>
      </c>
      <c r="J29" s="11">
        <f t="shared" si="3"/>
        <v>445.06</v>
      </c>
      <c r="K29" s="11">
        <v>250.58</v>
      </c>
      <c r="L29" s="11">
        <v>62.64</v>
      </c>
      <c r="M29" s="11">
        <f t="shared" si="1"/>
        <v>2177.94</v>
      </c>
    </row>
    <row r="30" s="2" customFormat="1" ht="30" customHeight="1" spans="1:13">
      <c r="A30" s="15">
        <v>27</v>
      </c>
      <c r="B30" s="16" t="s">
        <v>13</v>
      </c>
      <c r="C30" s="15" t="s">
        <v>67</v>
      </c>
      <c r="D30" s="15" t="s">
        <v>68</v>
      </c>
      <c r="E30" s="16" t="s">
        <v>16</v>
      </c>
      <c r="F30" s="16" t="s">
        <v>17</v>
      </c>
      <c r="G30" s="11">
        <v>6772.48</v>
      </c>
      <c r="H30" s="11">
        <f t="shared" si="0"/>
        <v>1693.12</v>
      </c>
      <c r="I30" s="11">
        <v>1803.12</v>
      </c>
      <c r="J30" s="11">
        <f t="shared" si="3"/>
        <v>450.78</v>
      </c>
      <c r="K30" s="11">
        <v>253.99</v>
      </c>
      <c r="L30" s="11">
        <v>63.49</v>
      </c>
      <c r="M30" s="11">
        <f t="shared" si="1"/>
        <v>2207.39</v>
      </c>
    </row>
    <row r="31" s="2" customFormat="1" ht="30" customHeight="1" spans="1:13">
      <c r="A31" s="15">
        <v>28</v>
      </c>
      <c r="B31" s="16" t="s">
        <v>13</v>
      </c>
      <c r="C31" s="15" t="s">
        <v>40</v>
      </c>
      <c r="D31" s="15" t="s">
        <v>69</v>
      </c>
      <c r="E31" s="16" t="s">
        <v>16</v>
      </c>
      <c r="F31" s="16" t="s">
        <v>17</v>
      </c>
      <c r="G31" s="11">
        <v>6691.52</v>
      </c>
      <c r="H31" s="11">
        <f t="shared" si="0"/>
        <v>1672.88</v>
      </c>
      <c r="I31" s="11">
        <v>1782.88</v>
      </c>
      <c r="J31" s="11">
        <f t="shared" si="3"/>
        <v>445.72</v>
      </c>
      <c r="K31" s="11">
        <v>250.91</v>
      </c>
      <c r="L31" s="11">
        <v>62.72</v>
      </c>
      <c r="M31" s="11">
        <f t="shared" si="1"/>
        <v>2181.32</v>
      </c>
    </row>
    <row r="32" s="2" customFormat="1" ht="30" customHeight="1" spans="1:13">
      <c r="A32" s="15">
        <v>29</v>
      </c>
      <c r="B32" s="16" t="s">
        <v>13</v>
      </c>
      <c r="C32" s="15" t="s">
        <v>70</v>
      </c>
      <c r="D32" s="15" t="s">
        <v>71</v>
      </c>
      <c r="E32" s="16" t="s">
        <v>16</v>
      </c>
      <c r="F32" s="16" t="s">
        <v>17</v>
      </c>
      <c r="G32" s="11">
        <v>6761.04</v>
      </c>
      <c r="H32" s="11">
        <f t="shared" si="0"/>
        <v>1690.26</v>
      </c>
      <c r="I32" s="11">
        <v>1800.26</v>
      </c>
      <c r="J32" s="11">
        <f t="shared" si="3"/>
        <v>450.065</v>
      </c>
      <c r="K32" s="11">
        <v>253.55</v>
      </c>
      <c r="L32" s="11">
        <v>63.38</v>
      </c>
      <c r="M32" s="11">
        <f t="shared" si="1"/>
        <v>2203.705</v>
      </c>
    </row>
    <row r="33" s="2" customFormat="1" ht="30" customHeight="1" spans="1:13">
      <c r="A33" s="15">
        <v>30</v>
      </c>
      <c r="B33" s="16" t="s">
        <v>13</v>
      </c>
      <c r="C33" s="15" t="s">
        <v>72</v>
      </c>
      <c r="D33" s="15" t="s">
        <v>73</v>
      </c>
      <c r="E33" s="16" t="s">
        <v>16</v>
      </c>
      <c r="F33" s="16" t="s">
        <v>17</v>
      </c>
      <c r="G33" s="11">
        <v>7213.36</v>
      </c>
      <c r="H33" s="11">
        <f t="shared" si="0"/>
        <v>1803.34</v>
      </c>
      <c r="I33" s="11">
        <v>1913.34</v>
      </c>
      <c r="J33" s="11">
        <f t="shared" si="3"/>
        <v>478.335</v>
      </c>
      <c r="K33" s="11">
        <v>270.49</v>
      </c>
      <c r="L33" s="11">
        <v>67.62</v>
      </c>
      <c r="M33" s="11">
        <f t="shared" si="1"/>
        <v>2349.295</v>
      </c>
    </row>
    <row r="34" s="2" customFormat="1" ht="30" customHeight="1" spans="1:13">
      <c r="A34" s="15">
        <v>31</v>
      </c>
      <c r="B34" s="16" t="s">
        <v>13</v>
      </c>
      <c r="C34" s="15" t="s">
        <v>74</v>
      </c>
      <c r="D34" s="15" t="s">
        <v>75</v>
      </c>
      <c r="E34" s="16" t="s">
        <v>16</v>
      </c>
      <c r="F34" s="16" t="s">
        <v>17</v>
      </c>
      <c r="G34" s="11">
        <v>6763.68</v>
      </c>
      <c r="H34" s="11">
        <f t="shared" si="0"/>
        <v>1690.92</v>
      </c>
      <c r="I34" s="11">
        <v>1800.92</v>
      </c>
      <c r="J34" s="11">
        <f t="shared" si="3"/>
        <v>450.23</v>
      </c>
      <c r="K34" s="11">
        <v>253.66</v>
      </c>
      <c r="L34" s="11">
        <v>63.41</v>
      </c>
      <c r="M34" s="11">
        <f t="shared" si="1"/>
        <v>2204.56</v>
      </c>
    </row>
    <row r="35" s="2" customFormat="1" ht="30" customHeight="1" spans="1:13">
      <c r="A35" s="15">
        <v>32</v>
      </c>
      <c r="B35" s="16" t="s">
        <v>76</v>
      </c>
      <c r="C35" s="15" t="s">
        <v>77</v>
      </c>
      <c r="D35" s="15" t="s">
        <v>78</v>
      </c>
      <c r="E35" s="15" t="s">
        <v>79</v>
      </c>
      <c r="F35" s="16" t="s">
        <v>80</v>
      </c>
      <c r="G35" s="11">
        <v>1488</v>
      </c>
      <c r="H35" s="11">
        <f t="shared" si="0"/>
        <v>372</v>
      </c>
      <c r="I35" s="11">
        <v>404.72</v>
      </c>
      <c r="J35" s="11">
        <v>101.18</v>
      </c>
      <c r="K35" s="11">
        <v>55.8</v>
      </c>
      <c r="L35" s="11">
        <v>13.95</v>
      </c>
      <c r="M35" s="11">
        <f t="shared" si="1"/>
        <v>487.13</v>
      </c>
    </row>
    <row r="36" s="2" customFormat="1" ht="30" customHeight="1" spans="1:13">
      <c r="A36" s="15">
        <v>33</v>
      </c>
      <c r="B36" s="16" t="s">
        <v>76</v>
      </c>
      <c r="C36" s="15" t="s">
        <v>81</v>
      </c>
      <c r="D36" s="15" t="s">
        <v>82</v>
      </c>
      <c r="E36" s="16" t="s">
        <v>16</v>
      </c>
      <c r="F36" s="16" t="s">
        <v>80</v>
      </c>
      <c r="G36" s="11">
        <v>1488</v>
      </c>
      <c r="H36" s="11">
        <f t="shared" si="0"/>
        <v>372</v>
      </c>
      <c r="I36" s="11">
        <v>404.72</v>
      </c>
      <c r="J36" s="11">
        <v>101.18</v>
      </c>
      <c r="K36" s="11">
        <v>55.8</v>
      </c>
      <c r="L36" s="11">
        <v>13.95</v>
      </c>
      <c r="M36" s="11">
        <f t="shared" si="1"/>
        <v>487.13</v>
      </c>
    </row>
    <row r="37" s="2" customFormat="1" ht="30" customHeight="1" spans="1:13">
      <c r="A37" s="15">
        <v>34</v>
      </c>
      <c r="B37" s="16" t="s">
        <v>83</v>
      </c>
      <c r="C37" s="15" t="s">
        <v>84</v>
      </c>
      <c r="D37" s="15" t="s">
        <v>85</v>
      </c>
      <c r="E37" s="16" t="s">
        <v>86</v>
      </c>
      <c r="F37" s="16" t="s">
        <v>87</v>
      </c>
      <c r="G37" s="11">
        <v>1860</v>
      </c>
      <c r="H37" s="11">
        <v>465</v>
      </c>
      <c r="I37" s="11">
        <v>505.9</v>
      </c>
      <c r="J37" s="11">
        <v>126.48</v>
      </c>
      <c r="K37" s="11">
        <v>68.94</v>
      </c>
      <c r="L37" s="11">
        <v>17.24</v>
      </c>
      <c r="M37" s="11">
        <f t="shared" si="1"/>
        <v>608.72</v>
      </c>
    </row>
    <row r="38" s="2" customFormat="1" ht="30" customHeight="1" spans="1:13">
      <c r="A38" s="15">
        <v>35</v>
      </c>
      <c r="B38" s="16" t="s">
        <v>88</v>
      </c>
      <c r="C38" s="15" t="s">
        <v>89</v>
      </c>
      <c r="D38" s="15" t="s">
        <v>90</v>
      </c>
      <c r="E38" s="16" t="s">
        <v>16</v>
      </c>
      <c r="F38" s="16" t="s">
        <v>17</v>
      </c>
      <c r="G38" s="11">
        <v>4092</v>
      </c>
      <c r="H38" s="11">
        <v>1023</v>
      </c>
      <c r="I38" s="11">
        <v>1079.98</v>
      </c>
      <c r="J38" s="11">
        <f>I38*0.25</f>
        <v>269.995</v>
      </c>
      <c r="K38" s="11">
        <v>153.45</v>
      </c>
      <c r="L38" s="11">
        <v>38.36</v>
      </c>
      <c r="M38" s="11">
        <f t="shared" si="1"/>
        <v>1331.355</v>
      </c>
    </row>
    <row r="39" s="2" customFormat="1" ht="30" customHeight="1" spans="1:13">
      <c r="A39" s="15">
        <v>36</v>
      </c>
      <c r="B39" s="16" t="s">
        <v>88</v>
      </c>
      <c r="C39" s="15" t="s">
        <v>91</v>
      </c>
      <c r="D39" s="15" t="s">
        <v>92</v>
      </c>
      <c r="E39" s="16" t="s">
        <v>16</v>
      </c>
      <c r="F39" s="16" t="s">
        <v>17</v>
      </c>
      <c r="G39" s="11">
        <v>4092</v>
      </c>
      <c r="H39" s="11">
        <v>1023</v>
      </c>
      <c r="I39" s="11">
        <v>1079.98</v>
      </c>
      <c r="J39" s="11">
        <f>I39*0.25</f>
        <v>269.995</v>
      </c>
      <c r="K39" s="11">
        <v>153.45</v>
      </c>
      <c r="L39" s="11">
        <v>38.36</v>
      </c>
      <c r="M39" s="11">
        <f t="shared" si="1"/>
        <v>1331.355</v>
      </c>
    </row>
    <row r="40" s="2" customFormat="1" ht="30" customHeight="1" spans="1:13">
      <c r="A40" s="15">
        <v>37</v>
      </c>
      <c r="B40" s="16" t="s">
        <v>88</v>
      </c>
      <c r="C40" s="15" t="s">
        <v>93</v>
      </c>
      <c r="D40" s="15" t="s">
        <v>94</v>
      </c>
      <c r="E40" s="16" t="s">
        <v>16</v>
      </c>
      <c r="F40" s="16" t="s">
        <v>17</v>
      </c>
      <c r="G40" s="11">
        <v>4092</v>
      </c>
      <c r="H40" s="11">
        <v>1023</v>
      </c>
      <c r="I40" s="11">
        <v>1079.98</v>
      </c>
      <c r="J40" s="11">
        <f>I40*0.25</f>
        <v>269.995</v>
      </c>
      <c r="K40" s="11">
        <v>153.45</v>
      </c>
      <c r="L40" s="11">
        <v>38.36</v>
      </c>
      <c r="M40" s="11">
        <f t="shared" si="1"/>
        <v>1331.355</v>
      </c>
    </row>
    <row r="41" s="2" customFormat="1" ht="30" customHeight="1" spans="1:13">
      <c r="A41" s="15">
        <v>38</v>
      </c>
      <c r="B41" s="16" t="s">
        <v>88</v>
      </c>
      <c r="C41" s="15" t="s">
        <v>95</v>
      </c>
      <c r="D41" s="15" t="s">
        <v>96</v>
      </c>
      <c r="E41" s="16" t="s">
        <v>16</v>
      </c>
      <c r="F41" s="16" t="s">
        <v>17</v>
      </c>
      <c r="G41" s="11">
        <v>4092</v>
      </c>
      <c r="H41" s="11">
        <v>1023</v>
      </c>
      <c r="I41" s="11">
        <v>1079.98</v>
      </c>
      <c r="J41" s="11">
        <f>I41*0.25</f>
        <v>269.995</v>
      </c>
      <c r="K41" s="11">
        <v>153.45</v>
      </c>
      <c r="L41" s="11">
        <v>38.36</v>
      </c>
      <c r="M41" s="11">
        <f t="shared" si="1"/>
        <v>1331.355</v>
      </c>
    </row>
    <row r="42" s="2" customFormat="1" ht="30" customHeight="1" spans="1:13">
      <c r="A42" s="15">
        <v>39</v>
      </c>
      <c r="B42" s="16" t="s">
        <v>97</v>
      </c>
      <c r="C42" s="15" t="s">
        <v>98</v>
      </c>
      <c r="D42" s="15" t="s">
        <v>99</v>
      </c>
      <c r="E42" s="16" t="s">
        <v>16</v>
      </c>
      <c r="F42" s="16" t="s">
        <v>100</v>
      </c>
      <c r="G42" s="11">
        <v>4092</v>
      </c>
      <c r="H42" s="11">
        <v>1023</v>
      </c>
      <c r="I42" s="11">
        <v>1130.5536</v>
      </c>
      <c r="J42" s="11">
        <f>I42*0.25</f>
        <v>282.6384</v>
      </c>
      <c r="K42" s="11">
        <v>153.45</v>
      </c>
      <c r="L42" s="11">
        <v>38.36</v>
      </c>
      <c r="M42" s="11">
        <f t="shared" si="1"/>
        <v>1343.9984</v>
      </c>
    </row>
    <row r="43" s="2" customFormat="1" ht="30" customHeight="1" spans="1:13">
      <c r="A43" s="15">
        <v>40</v>
      </c>
      <c r="B43" s="16" t="s">
        <v>101</v>
      </c>
      <c r="C43" s="15" t="s">
        <v>67</v>
      </c>
      <c r="D43" s="15" t="s">
        <v>102</v>
      </c>
      <c r="E43" s="16" t="s">
        <v>16</v>
      </c>
      <c r="F43" s="16" t="s">
        <v>87</v>
      </c>
      <c r="G43" s="11">
        <v>1860</v>
      </c>
      <c r="H43" s="11">
        <v>465</v>
      </c>
      <c r="I43" s="11">
        <v>490.9</v>
      </c>
      <c r="J43" s="11">
        <v>122.73</v>
      </c>
      <c r="K43" s="11">
        <v>69.75</v>
      </c>
      <c r="L43" s="11">
        <v>17.44</v>
      </c>
      <c r="M43" s="11">
        <f t="shared" si="1"/>
        <v>605.17</v>
      </c>
    </row>
    <row r="44" s="2" customFormat="1" ht="30" customHeight="1" spans="1:13">
      <c r="A44" s="15">
        <v>41</v>
      </c>
      <c r="B44" s="16" t="s">
        <v>103</v>
      </c>
      <c r="C44" s="15" t="s">
        <v>32</v>
      </c>
      <c r="D44" s="15" t="s">
        <v>104</v>
      </c>
      <c r="E44" s="16" t="s">
        <v>86</v>
      </c>
      <c r="F44" s="16" t="s">
        <v>87</v>
      </c>
      <c r="G44" s="11">
        <v>6886.66</v>
      </c>
      <c r="H44" s="11">
        <v>1721.67</v>
      </c>
      <c r="I44" s="11">
        <v>832.573</v>
      </c>
      <c r="J44" s="11">
        <v>208.14325</v>
      </c>
      <c r="K44" s="11">
        <v>258.28</v>
      </c>
      <c r="L44" s="11">
        <v>64.57</v>
      </c>
      <c r="M44" s="11">
        <f t="shared" si="1"/>
        <v>1994.38325</v>
      </c>
    </row>
    <row r="45" s="2" customFormat="1" ht="30" customHeight="1" spans="1:13">
      <c r="A45" s="15">
        <v>42</v>
      </c>
      <c r="B45" s="16" t="s">
        <v>103</v>
      </c>
      <c r="C45" s="15" t="s">
        <v>105</v>
      </c>
      <c r="D45" s="15" t="s">
        <v>106</v>
      </c>
      <c r="E45" s="16" t="s">
        <v>86</v>
      </c>
      <c r="F45" s="16" t="s">
        <v>87</v>
      </c>
      <c r="G45" s="11">
        <v>6782.71</v>
      </c>
      <c r="H45" s="11">
        <v>1695.68</v>
      </c>
      <c r="I45" s="11">
        <v>820.757</v>
      </c>
      <c r="J45" s="11">
        <v>205.18925</v>
      </c>
      <c r="K45" s="11">
        <v>254.32</v>
      </c>
      <c r="L45" s="11">
        <v>63.58</v>
      </c>
      <c r="M45" s="11">
        <f t="shared" si="1"/>
        <v>1964.44925</v>
      </c>
    </row>
    <row r="46" s="2" customFormat="1" ht="30" customHeight="1" spans="1:13">
      <c r="A46" s="15">
        <v>43</v>
      </c>
      <c r="B46" s="16" t="s">
        <v>103</v>
      </c>
      <c r="C46" s="15" t="s">
        <v>107</v>
      </c>
      <c r="D46" s="15" t="s">
        <v>108</v>
      </c>
      <c r="E46" s="16" t="s">
        <v>86</v>
      </c>
      <c r="F46" s="16" t="s">
        <v>87</v>
      </c>
      <c r="G46" s="11">
        <v>4764.65</v>
      </c>
      <c r="H46" s="11">
        <v>1191.16</v>
      </c>
      <c r="I46" s="11">
        <v>591.44</v>
      </c>
      <c r="J46" s="11">
        <v>147.86</v>
      </c>
      <c r="K46" s="11">
        <v>178.64</v>
      </c>
      <c r="L46" s="11">
        <v>44.66</v>
      </c>
      <c r="M46" s="11">
        <f t="shared" si="1"/>
        <v>1383.68</v>
      </c>
    </row>
    <row r="47" s="2" customFormat="1" ht="30" customHeight="1" spans="1:13">
      <c r="A47" s="15">
        <v>44</v>
      </c>
      <c r="B47" s="16" t="s">
        <v>103</v>
      </c>
      <c r="C47" s="15" t="s">
        <v>109</v>
      </c>
      <c r="D47" s="15" t="s">
        <v>110</v>
      </c>
      <c r="E47" s="17" t="s">
        <v>79</v>
      </c>
      <c r="F47" s="16" t="s">
        <v>87</v>
      </c>
      <c r="G47" s="11">
        <v>1964.8</v>
      </c>
      <c r="H47" s="11">
        <v>491.2</v>
      </c>
      <c r="I47" s="11">
        <v>664</v>
      </c>
      <c r="J47" s="11">
        <v>166</v>
      </c>
      <c r="K47" s="11">
        <v>92.1</v>
      </c>
      <c r="L47" s="11">
        <v>23.03</v>
      </c>
      <c r="M47" s="11">
        <f t="shared" si="1"/>
        <v>680.23</v>
      </c>
    </row>
    <row r="48" s="2" customFormat="1" ht="30" customHeight="1" spans="1:13">
      <c r="A48" s="15">
        <v>45</v>
      </c>
      <c r="B48" s="16" t="s">
        <v>103</v>
      </c>
      <c r="C48" s="15" t="s">
        <v>111</v>
      </c>
      <c r="D48" s="15" t="s">
        <v>112</v>
      </c>
      <c r="E48" s="17" t="s">
        <v>79</v>
      </c>
      <c r="F48" s="16" t="s">
        <v>87</v>
      </c>
      <c r="G48" s="11">
        <v>2092.8</v>
      </c>
      <c r="H48" s="11">
        <v>523.2</v>
      </c>
      <c r="I48" s="11">
        <v>704</v>
      </c>
      <c r="J48" s="11">
        <v>176</v>
      </c>
      <c r="K48" s="11">
        <v>98.1</v>
      </c>
      <c r="L48" s="11">
        <v>24.53</v>
      </c>
      <c r="M48" s="11">
        <f t="shared" si="1"/>
        <v>723.73</v>
      </c>
    </row>
    <row r="49" s="2" customFormat="1" ht="30" customHeight="1" spans="1:13">
      <c r="A49" s="15">
        <v>46</v>
      </c>
      <c r="B49" s="16" t="s">
        <v>113</v>
      </c>
      <c r="C49" s="15" t="s">
        <v>114</v>
      </c>
      <c r="D49" s="15" t="s">
        <v>115</v>
      </c>
      <c r="E49" s="18" t="s">
        <v>86</v>
      </c>
      <c r="F49" s="16" t="s">
        <v>116</v>
      </c>
      <c r="G49" s="11">
        <v>2232</v>
      </c>
      <c r="H49" s="11">
        <v>558</v>
      </c>
      <c r="I49" s="11">
        <v>910.62</v>
      </c>
      <c r="J49" s="11">
        <v>227.655</v>
      </c>
      <c r="K49" s="11">
        <v>125.55</v>
      </c>
      <c r="L49" s="11">
        <v>31.39</v>
      </c>
      <c r="M49" s="11">
        <f t="shared" si="1"/>
        <v>817.045</v>
      </c>
    </row>
    <row r="50" s="2" customFormat="1" ht="30" customHeight="1" spans="1:13">
      <c r="A50" s="15">
        <v>47</v>
      </c>
      <c r="B50" s="16" t="s">
        <v>117</v>
      </c>
      <c r="C50" s="15" t="s">
        <v>40</v>
      </c>
      <c r="D50" s="15" t="s">
        <v>118</v>
      </c>
      <c r="E50" s="18" t="s">
        <v>16</v>
      </c>
      <c r="F50" s="16" t="s">
        <v>17</v>
      </c>
      <c r="G50" s="11">
        <v>4092</v>
      </c>
      <c r="H50" s="11">
        <v>1023</v>
      </c>
      <c r="I50" s="11">
        <v>1079.98</v>
      </c>
      <c r="J50" s="11">
        <v>269.99</v>
      </c>
      <c r="K50" s="11">
        <v>153.45</v>
      </c>
      <c r="L50" s="11">
        <v>38.36</v>
      </c>
      <c r="M50" s="11">
        <f t="shared" si="1"/>
        <v>1331.35</v>
      </c>
    </row>
    <row r="51" s="3" customFormat="1" ht="30" customHeight="1" spans="1:13">
      <c r="A51" s="15">
        <v>48</v>
      </c>
      <c r="B51" s="16" t="s">
        <v>117</v>
      </c>
      <c r="C51" s="15" t="s">
        <v>119</v>
      </c>
      <c r="D51" s="15" t="s">
        <v>120</v>
      </c>
      <c r="E51" s="16" t="s">
        <v>79</v>
      </c>
      <c r="F51" s="16" t="s">
        <v>80</v>
      </c>
      <c r="G51" s="11">
        <v>1488</v>
      </c>
      <c r="H51" s="11">
        <v>372</v>
      </c>
      <c r="I51" s="11">
        <v>392.72</v>
      </c>
      <c r="J51" s="11">
        <v>98.18</v>
      </c>
      <c r="K51" s="11">
        <v>55.8</v>
      </c>
      <c r="L51" s="11">
        <v>13.95</v>
      </c>
      <c r="M51" s="11">
        <v>484.13</v>
      </c>
    </row>
    <row r="52" s="1" customFormat="1" ht="30" customHeight="1" spans="1:13">
      <c r="A52" s="15">
        <v>49</v>
      </c>
      <c r="B52" s="16" t="s">
        <v>121</v>
      </c>
      <c r="C52" s="15" t="s">
        <v>122</v>
      </c>
      <c r="D52" s="15" t="s">
        <v>123</v>
      </c>
      <c r="E52" s="16" t="s">
        <v>16</v>
      </c>
      <c r="F52" s="16" t="s">
        <v>17</v>
      </c>
      <c r="G52" s="11">
        <v>5766.64</v>
      </c>
      <c r="H52" s="11">
        <v>1441.66</v>
      </c>
      <c r="I52" s="11">
        <v>1551.66</v>
      </c>
      <c r="J52" s="11">
        <v>387.92</v>
      </c>
      <c r="K52" s="11">
        <v>216.26</v>
      </c>
      <c r="L52" s="11">
        <v>54.06</v>
      </c>
      <c r="M52" s="11">
        <f>H52+J52+L52</f>
        <v>1883.64</v>
      </c>
    </row>
    <row r="53" s="4" customFormat="1" ht="30" customHeight="1" spans="1:13">
      <c r="A53" s="15">
        <v>50</v>
      </c>
      <c r="B53" s="16" t="s">
        <v>124</v>
      </c>
      <c r="C53" s="15" t="s">
        <v>125</v>
      </c>
      <c r="D53" s="15" t="s">
        <v>126</v>
      </c>
      <c r="E53" s="16" t="s">
        <v>79</v>
      </c>
      <c r="F53" s="16" t="s">
        <v>127</v>
      </c>
      <c r="G53" s="19"/>
      <c r="H53" s="15"/>
      <c r="I53" s="15"/>
      <c r="J53" s="15"/>
      <c r="K53" s="11">
        <v>111.6</v>
      </c>
      <c r="L53" s="11">
        <f t="shared" ref="L53:L56" si="4">K53*0.25</f>
        <v>27.9</v>
      </c>
      <c r="M53" s="11">
        <f t="shared" ref="M53:M56" si="5">H53+J53+L53</f>
        <v>27.9</v>
      </c>
    </row>
    <row r="54" s="4" customFormat="1" ht="30" customHeight="1" spans="1:13">
      <c r="A54" s="15">
        <v>51</v>
      </c>
      <c r="B54" s="16" t="s">
        <v>124</v>
      </c>
      <c r="C54" s="15" t="s">
        <v>14</v>
      </c>
      <c r="D54" s="15" t="s">
        <v>128</v>
      </c>
      <c r="E54" s="16" t="s">
        <v>16</v>
      </c>
      <c r="F54" s="16" t="s">
        <v>127</v>
      </c>
      <c r="G54" s="19"/>
      <c r="H54" s="15"/>
      <c r="I54" s="15"/>
      <c r="J54" s="15"/>
      <c r="K54" s="11">
        <v>111.6</v>
      </c>
      <c r="L54" s="11">
        <f t="shared" si="4"/>
        <v>27.9</v>
      </c>
      <c r="M54" s="11">
        <f t="shared" si="5"/>
        <v>27.9</v>
      </c>
    </row>
    <row r="55" s="4" customFormat="1" ht="30" customHeight="1" spans="1:13">
      <c r="A55" s="15">
        <v>52</v>
      </c>
      <c r="B55" s="16" t="s">
        <v>124</v>
      </c>
      <c r="C55" s="15" t="s">
        <v>129</v>
      </c>
      <c r="D55" s="15" t="s">
        <v>130</v>
      </c>
      <c r="E55" s="16" t="s">
        <v>131</v>
      </c>
      <c r="F55" s="16" t="s">
        <v>127</v>
      </c>
      <c r="G55" s="19"/>
      <c r="H55" s="15"/>
      <c r="I55" s="15"/>
      <c r="J55" s="15"/>
      <c r="K55" s="11">
        <v>111.6</v>
      </c>
      <c r="L55" s="11">
        <f t="shared" si="4"/>
        <v>27.9</v>
      </c>
      <c r="M55" s="11">
        <f t="shared" si="5"/>
        <v>27.9</v>
      </c>
    </row>
    <row r="56" s="4" customFormat="1" ht="30" customHeight="1" spans="1:13">
      <c r="A56" s="15">
        <v>53</v>
      </c>
      <c r="B56" s="16" t="s">
        <v>124</v>
      </c>
      <c r="C56" s="15" t="s">
        <v>132</v>
      </c>
      <c r="D56" s="15" t="s">
        <v>133</v>
      </c>
      <c r="E56" s="16" t="s">
        <v>86</v>
      </c>
      <c r="F56" s="16" t="s">
        <v>134</v>
      </c>
      <c r="G56" s="19"/>
      <c r="H56" s="15"/>
      <c r="I56" s="15"/>
      <c r="J56" s="15"/>
      <c r="K56" s="11">
        <v>83.7</v>
      </c>
      <c r="L56" s="11">
        <f t="shared" si="4"/>
        <v>20.925</v>
      </c>
      <c r="M56" s="11">
        <f t="shared" si="5"/>
        <v>20.925</v>
      </c>
    </row>
    <row r="57" ht="30" customHeight="1" spans="1:13">
      <c r="A57" s="20" t="s">
        <v>135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2"/>
      <c r="M57" s="12">
        <v>96353.5259</v>
      </c>
    </row>
  </sheetData>
  <mergeCells count="12">
    <mergeCell ref="A1:M1"/>
    <mergeCell ref="G2:H2"/>
    <mergeCell ref="I2:J2"/>
    <mergeCell ref="K2:L2"/>
    <mergeCell ref="A57:L57"/>
    <mergeCell ref="A2:A3"/>
    <mergeCell ref="B2:B3"/>
    <mergeCell ref="C2:C3"/>
    <mergeCell ref="D2:D3"/>
    <mergeCell ref="E2:E3"/>
    <mergeCell ref="F2:F3"/>
    <mergeCell ref="M2:M3"/>
  </mergeCells>
  <printOptions horizontalCentered="1"/>
  <pageMargins left="0.357638888888889" right="0.357638888888889" top="0.802777777777778" bottom="0.80277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社会保险补贴申报人员公示花名册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jyzx</dc:creator>
  <cp:lastModifiedBy>哄哄</cp:lastModifiedBy>
  <dcterms:created xsi:type="dcterms:W3CDTF">2023-05-12T11:15:00Z</dcterms:created>
  <dcterms:modified xsi:type="dcterms:W3CDTF">2025-12-12T07:56:44Z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7FAF7F18F1E942B8BE66137F5419D09B_13</vt:lpwstr>
  </property>
  <property fmtid="{D5CDD505-2E9C-101B-9397-08002B2CF9AE}" pid="4" name="CalculationRule">
    <vt:i4>0</vt:i4>
  </property>
</Properties>
</file>