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镇级汇总表" sheetId="3" r:id="rId1"/>
  </sheets>
  <definedNames>
    <definedName name="_xlnm._FilterDatabase" localSheetId="0" hidden="1">镇级汇总表!$A$5:$K$45</definedName>
  </definedNames>
  <calcPr calcId="144525"/>
</workbook>
</file>

<file path=xl/sharedStrings.xml><?xml version="1.0" encoding="utf-8"?>
<sst xmlns="http://schemas.openxmlformats.org/spreadsheetml/2006/main" count="2112" uniqueCount="774">
  <si>
    <t>附件3</t>
  </si>
  <si>
    <r>
      <rPr>
        <u/>
        <sz val="20"/>
        <color theme="1"/>
        <rFont val="方正小标宋简体"/>
        <charset val="134"/>
      </rPr>
      <t xml:space="preserve"> </t>
    </r>
    <r>
      <rPr>
        <sz val="20"/>
        <color theme="1"/>
        <rFont val="方正小标宋简体"/>
        <charset val="134"/>
      </rPr>
      <t>彪角</t>
    </r>
    <r>
      <rPr>
        <u/>
        <sz val="20"/>
        <color theme="1"/>
        <rFont val="方正小标宋简体"/>
        <charset val="134"/>
      </rPr>
      <t xml:space="preserve"> </t>
    </r>
    <r>
      <rPr>
        <sz val="20"/>
        <color theme="1"/>
        <rFont val="方正小标宋简体"/>
        <charset val="134"/>
      </rPr>
      <t>镇2023年特色产业奖补项目验收情况汇总表</t>
    </r>
  </si>
  <si>
    <t>填报单位：彪角镇人民政府</t>
  </si>
  <si>
    <r>
      <rPr>
        <sz val="14"/>
        <color theme="1"/>
        <rFont val="仿宋_GB2312"/>
        <charset val="134"/>
      </rPr>
      <t>填报日期：2023年</t>
    </r>
    <r>
      <rPr>
        <u/>
        <sz val="14"/>
        <color theme="1"/>
        <rFont val="仿宋_GB2312"/>
        <charset val="134"/>
      </rPr>
      <t xml:space="preserve"> 5 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仿宋_GB2312"/>
        <charset val="134"/>
      </rPr>
      <t xml:space="preserve"> 26 </t>
    </r>
    <r>
      <rPr>
        <sz val="14"/>
        <color theme="1"/>
        <rFont val="仿宋_GB2312"/>
        <charset val="134"/>
      </rPr>
      <t>日</t>
    </r>
  </si>
  <si>
    <t>序号</t>
  </si>
  <si>
    <t>奖补对象姓名</t>
  </si>
  <si>
    <t>组别</t>
  </si>
  <si>
    <t>家庭人口</t>
  </si>
  <si>
    <t>奖补对象 属性</t>
  </si>
  <si>
    <t>申请产业奖补情况</t>
  </si>
  <si>
    <t>奖补对象“一卡通”</t>
  </si>
  <si>
    <t>奖补标准</t>
  </si>
  <si>
    <t>镇级验收奖补金额</t>
  </si>
  <si>
    <t>备注</t>
  </si>
  <si>
    <t>产业名称</t>
  </si>
  <si>
    <t>产业规模</t>
  </si>
  <si>
    <t>持卡人姓名</t>
  </si>
  <si>
    <t>郝丑拽</t>
  </si>
  <si>
    <t>上庄村9组</t>
  </si>
  <si>
    <t>边缘易致贫户</t>
  </si>
  <si>
    <t>小麦</t>
  </si>
  <si>
    <t>400/亩</t>
  </si>
  <si>
    <t>彭忍祥</t>
  </si>
  <si>
    <t>上庄村3组</t>
  </si>
  <si>
    <t>脱贫不稳定户</t>
  </si>
  <si>
    <t>康周林</t>
  </si>
  <si>
    <t>上庄村8组</t>
  </si>
  <si>
    <t>李宗明</t>
  </si>
  <si>
    <t>李家堡村11组</t>
  </si>
  <si>
    <t>李海维</t>
  </si>
  <si>
    <t>李家堡村6组</t>
  </si>
  <si>
    <t>郑红利</t>
  </si>
  <si>
    <t>卧龙村5组</t>
  </si>
  <si>
    <t>突发严重困难户</t>
  </si>
  <si>
    <t>党双锁</t>
  </si>
  <si>
    <t>石落务村11组</t>
  </si>
  <si>
    <t>张引祥</t>
  </si>
  <si>
    <t>三岔村12组</t>
  </si>
  <si>
    <t>韩亚刚</t>
  </si>
  <si>
    <t>三岔村14组</t>
  </si>
  <si>
    <t>陶玉梅</t>
  </si>
  <si>
    <t>三岔村8组</t>
  </si>
  <si>
    <t>田正辉</t>
  </si>
  <si>
    <t>沈家坡村2组</t>
  </si>
  <si>
    <t>雪新刚</t>
  </si>
  <si>
    <t>沈家坡村5组</t>
  </si>
  <si>
    <t>张玉怀</t>
  </si>
  <si>
    <t>南务村4组</t>
  </si>
  <si>
    <t>李海龙</t>
  </si>
  <si>
    <t>南务村10组</t>
  </si>
  <si>
    <t>李军锋</t>
  </si>
  <si>
    <t>老营村10组</t>
  </si>
  <si>
    <t>苏拴喜</t>
  </si>
  <si>
    <t>老营村6组</t>
  </si>
  <si>
    <t>张芳明</t>
  </si>
  <si>
    <t>彪角村5组</t>
  </si>
  <si>
    <t>彭武儿</t>
  </si>
  <si>
    <t>冯家村4组</t>
  </si>
  <si>
    <t>彭林让</t>
  </si>
  <si>
    <t>冯家村5组</t>
  </si>
  <si>
    <t>杨林怀</t>
  </si>
  <si>
    <t>南家凹村2组</t>
  </si>
  <si>
    <t>赵书强</t>
  </si>
  <si>
    <t>南家凹村8组</t>
  </si>
  <si>
    <t>赵新刚</t>
  </si>
  <si>
    <t>南家凹村6组</t>
  </si>
  <si>
    <t>张钊</t>
  </si>
  <si>
    <t>导子村
2组</t>
  </si>
  <si>
    <t>高勤利</t>
  </si>
  <si>
    <t>导子村13组</t>
  </si>
  <si>
    <t>李向飞</t>
  </si>
  <si>
    <t>导子村
10组</t>
  </si>
  <si>
    <t>范恩劳</t>
  </si>
  <si>
    <t>侯丰村7组</t>
  </si>
  <si>
    <t>李来怀</t>
  </si>
  <si>
    <t>侯丰村8组</t>
  </si>
  <si>
    <t>田让仙</t>
  </si>
  <si>
    <t>侯丰村1组</t>
  </si>
  <si>
    <t>冯拉成</t>
  </si>
  <si>
    <t>杨丹村
3组</t>
  </si>
  <si>
    <t>范银仓</t>
  </si>
  <si>
    <t>北旗务村7组</t>
  </si>
  <si>
    <t>赵周善</t>
  </si>
  <si>
    <t>上郭店村20组</t>
  </si>
  <si>
    <t>张喜太</t>
  </si>
  <si>
    <t>豆家凹村6组</t>
  </si>
  <si>
    <t>杨骏</t>
  </si>
  <si>
    <t>豆家凹村4组</t>
  </si>
  <si>
    <t>徐玉成</t>
  </si>
  <si>
    <t>三龙村8组</t>
  </si>
  <si>
    <t>王周平</t>
  </si>
  <si>
    <t>小旗务村4组</t>
  </si>
  <si>
    <t>杨俊莲</t>
  </si>
  <si>
    <t>小旗务村5组</t>
  </si>
  <si>
    <t>韩广田</t>
  </si>
  <si>
    <t>小旗务村8组</t>
  </si>
  <si>
    <t>陈书平</t>
  </si>
  <si>
    <t>小旗务村10组</t>
  </si>
  <si>
    <t>姚恩乾</t>
  </si>
  <si>
    <t>小旗务村13组</t>
  </si>
  <si>
    <t>合计</t>
  </si>
  <si>
    <t>陈村镇2023年特色产业奖补项目验收情况汇总表</t>
  </si>
  <si>
    <t>填报单位：陈村镇人民政府（盖章）</t>
  </si>
  <si>
    <r>
      <rPr>
        <sz val="14"/>
        <color theme="1"/>
        <rFont val="仿宋_GB2312"/>
        <charset val="134"/>
      </rPr>
      <t>填报日期：2023年</t>
    </r>
    <r>
      <rPr>
        <u/>
        <sz val="14"/>
        <color theme="1"/>
        <rFont val="仿宋_GB2312"/>
        <charset val="134"/>
      </rPr>
      <t>5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仿宋_GB2312"/>
        <charset val="134"/>
      </rPr>
      <t>25</t>
    </r>
    <r>
      <rPr>
        <sz val="14"/>
        <color theme="1"/>
        <rFont val="仿宋_GB2312"/>
        <charset val="134"/>
      </rPr>
      <t>日</t>
    </r>
  </si>
  <si>
    <t>辛开田</t>
  </si>
  <si>
    <t>庞家务五组</t>
  </si>
  <si>
    <t>4亩</t>
  </si>
  <si>
    <t>王炳会</t>
  </si>
  <si>
    <t>庞家务三组</t>
  </si>
  <si>
    <t>1.5亩</t>
  </si>
  <si>
    <t>屈安利</t>
  </si>
  <si>
    <t>紫荆村九组</t>
  </si>
  <si>
    <t>3.39亩</t>
  </si>
  <si>
    <t>麻建兵</t>
  </si>
  <si>
    <t>紫荆村三组</t>
  </si>
  <si>
    <t>2亩</t>
  </si>
  <si>
    <t>杜海利</t>
  </si>
  <si>
    <t>上营村三组</t>
  </si>
  <si>
    <t>杨永峰</t>
  </si>
  <si>
    <t>蔡阳山十五组</t>
  </si>
  <si>
    <t>肉牛（自繁自养）/小麦</t>
  </si>
  <si>
    <t>1头/8.8亩</t>
  </si>
  <si>
    <t>400/1000</t>
  </si>
  <si>
    <t>宋亚岐</t>
  </si>
  <si>
    <t>蔡阳山一组</t>
  </si>
  <si>
    <t>4.4亩</t>
  </si>
  <si>
    <t>贾军科</t>
  </si>
  <si>
    <t>蔡阳山五组</t>
  </si>
  <si>
    <t>3.6亩</t>
  </si>
  <si>
    <t>杨胜利</t>
  </si>
  <si>
    <t>蔡阳山三组</t>
  </si>
  <si>
    <t>10亩</t>
  </si>
  <si>
    <t>白红强</t>
  </si>
  <si>
    <t>料地村一组</t>
  </si>
  <si>
    <t>7.5亩</t>
  </si>
  <si>
    <t>周乖劳</t>
  </si>
  <si>
    <t>料地村五组</t>
  </si>
  <si>
    <t>大葱（露天蔬菜）</t>
  </si>
  <si>
    <t>7亩</t>
  </si>
  <si>
    <t>王小平</t>
  </si>
  <si>
    <t>托卜务村二组</t>
  </si>
  <si>
    <t>2.16亩</t>
  </si>
  <si>
    <t>黄拉拉</t>
  </si>
  <si>
    <t>托卜务村一组</t>
  </si>
  <si>
    <t>1.3亩</t>
  </si>
  <si>
    <t>欧让信</t>
  </si>
  <si>
    <t>西槐村十二组</t>
  </si>
  <si>
    <t>1</t>
  </si>
  <si>
    <t>1.8亩</t>
  </si>
  <si>
    <t>梁建卫</t>
  </si>
  <si>
    <t>西槐村一组</t>
  </si>
  <si>
    <t>3</t>
  </si>
  <si>
    <t>4.48亩</t>
  </si>
  <si>
    <t>欧亚飞</t>
  </si>
  <si>
    <t>西槐村十三组</t>
  </si>
  <si>
    <t>2</t>
  </si>
  <si>
    <t>2.18亩</t>
  </si>
  <si>
    <t>欧引元</t>
  </si>
  <si>
    <t>5</t>
  </si>
  <si>
    <t>4.35亩</t>
  </si>
  <si>
    <t>王来绪</t>
  </si>
  <si>
    <t>尹家务村四组</t>
  </si>
  <si>
    <t>侯宝义</t>
  </si>
  <si>
    <t>王堡村三组</t>
  </si>
  <si>
    <t>脱贫办不稳定户</t>
  </si>
  <si>
    <t>杜秋成</t>
  </si>
  <si>
    <t>王堡村一组</t>
  </si>
  <si>
    <t>2.8亩</t>
  </si>
  <si>
    <t>王军让</t>
  </si>
  <si>
    <t>王堡村十一组</t>
  </si>
  <si>
    <t>杨晶晶</t>
  </si>
  <si>
    <t>槐北村六组</t>
  </si>
  <si>
    <t>脱贫不稳定</t>
  </si>
  <si>
    <t>6.8亩</t>
  </si>
  <si>
    <t>陈旦旦</t>
  </si>
  <si>
    <t>槐北村二组</t>
  </si>
  <si>
    <t>突发困难户</t>
  </si>
  <si>
    <t>3.9亩</t>
  </si>
  <si>
    <t>张录焕</t>
  </si>
  <si>
    <t>槐北村八组</t>
  </si>
  <si>
    <t>5亩</t>
  </si>
  <si>
    <t>马海洋</t>
  </si>
  <si>
    <t>槐北村五组</t>
  </si>
  <si>
    <t>3.5亩</t>
  </si>
  <si>
    <t>黄安秀</t>
  </si>
  <si>
    <t>槐北村十二组</t>
  </si>
  <si>
    <t>城关镇2023年监测户产业奖补项目验收情况汇总表</t>
  </si>
  <si>
    <t>填报单位：城关镇人民政府（盖章）</t>
  </si>
  <si>
    <r>
      <rPr>
        <sz val="14"/>
        <color theme="1"/>
        <rFont val="仿宋_GB2312"/>
        <charset val="134"/>
      </rPr>
      <t>填报日期：2023年</t>
    </r>
    <r>
      <rPr>
        <u/>
        <sz val="14"/>
        <color theme="1"/>
        <rFont val="仿宋_GB2312"/>
        <charset val="134"/>
      </rPr>
      <t>5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仿宋_GB2312"/>
        <charset val="134"/>
      </rPr>
      <t>16</t>
    </r>
    <r>
      <rPr>
        <sz val="14"/>
        <color theme="1"/>
        <rFont val="仿宋_GB2312"/>
        <charset val="134"/>
      </rPr>
      <t>日</t>
    </r>
  </si>
  <si>
    <t>景巧侠</t>
  </si>
  <si>
    <t>火星村七组</t>
  </si>
  <si>
    <t>1.4亩</t>
  </si>
  <si>
    <t>白小强</t>
  </si>
  <si>
    <t>火星村三组</t>
  </si>
  <si>
    <t>2.1亩</t>
  </si>
  <si>
    <t>张亚强</t>
  </si>
  <si>
    <t>六营村九组</t>
  </si>
  <si>
    <t>4</t>
  </si>
  <si>
    <r>
      <t>胡</t>
    </r>
    <r>
      <rPr>
        <sz val="11"/>
        <rFont val="宋体"/>
        <charset val="134"/>
      </rPr>
      <t>玥玥</t>
    </r>
  </si>
  <si>
    <t>六营村三组</t>
  </si>
  <si>
    <t>1亩</t>
  </si>
  <si>
    <t>杨录全</t>
  </si>
  <si>
    <t>六营村七组</t>
  </si>
  <si>
    <t>4.8亩</t>
  </si>
  <si>
    <t>谭广雄</t>
  </si>
  <si>
    <t>三里河村五组</t>
  </si>
  <si>
    <t>花草</t>
  </si>
  <si>
    <t>1.2亩</t>
  </si>
  <si>
    <t>养殖（羊）</t>
  </si>
  <si>
    <t>2只</t>
  </si>
  <si>
    <t>张会英</t>
  </si>
  <si>
    <t>石家营村十一组</t>
  </si>
  <si>
    <t>2.4亩</t>
  </si>
  <si>
    <t>杨乖良</t>
  </si>
  <si>
    <t>石家营村五组</t>
  </si>
  <si>
    <t>刘红强</t>
  </si>
  <si>
    <t>石家营村十组</t>
  </si>
  <si>
    <t>刘均明</t>
  </si>
  <si>
    <t>张新旦</t>
  </si>
  <si>
    <t>石家营村四组</t>
  </si>
  <si>
    <t>5.5亩</t>
  </si>
  <si>
    <t>张红利</t>
  </si>
  <si>
    <t>铁丰村六组</t>
  </si>
  <si>
    <t>何志华</t>
  </si>
  <si>
    <t>小沙凹村十二组</t>
  </si>
  <si>
    <t>雷忠虎</t>
  </si>
  <si>
    <t>纸坊村一组</t>
  </si>
  <si>
    <t>合    计</t>
  </si>
  <si>
    <t>范家寨镇2023年特色产业奖补项目验收情况汇总表</t>
  </si>
  <si>
    <t>填报单位：宝鸡市凤翔区范家寨镇人民政府（盖章）</t>
  </si>
  <si>
    <t>填报日期：2023年5月25日</t>
  </si>
  <si>
    <t>李永娟</t>
  </si>
  <si>
    <t>范家寨村一组</t>
  </si>
  <si>
    <t>韩保秀</t>
  </si>
  <si>
    <t>范家寨村四组</t>
  </si>
  <si>
    <t>杜祥娃</t>
  </si>
  <si>
    <t>张家沟村17组</t>
  </si>
  <si>
    <t>花</t>
  </si>
  <si>
    <t>李红翠</t>
  </si>
  <si>
    <t>张家沟村12组</t>
  </si>
  <si>
    <t>薛伟华</t>
  </si>
  <si>
    <t>伍广军</t>
  </si>
  <si>
    <t>张家沟村18组</t>
  </si>
  <si>
    <t>程吉祥</t>
  </si>
  <si>
    <t>湫池庙村二组</t>
  </si>
  <si>
    <t>边缘致贫户</t>
  </si>
  <si>
    <t>梁永军</t>
  </si>
  <si>
    <t>湫池庙村十二组</t>
  </si>
  <si>
    <t>田涛</t>
  </si>
  <si>
    <t>湫池庙村十组</t>
  </si>
  <si>
    <t>玉米</t>
  </si>
  <si>
    <t>山羊羔</t>
  </si>
  <si>
    <t>吴东升</t>
  </si>
  <si>
    <t>赵村营村1组</t>
  </si>
  <si>
    <t>张虎侠</t>
  </si>
  <si>
    <t>欧满太</t>
  </si>
  <si>
    <t>赵村营村11组</t>
  </si>
  <si>
    <t>朱文兵</t>
  </si>
  <si>
    <t>赵村营村2组</t>
  </si>
  <si>
    <t>席刚</t>
  </si>
  <si>
    <t>张晓利</t>
  </si>
  <si>
    <t>乔家堡村一组</t>
  </si>
  <si>
    <t>杜银堂</t>
  </si>
  <si>
    <t>沈家沟村8组</t>
  </si>
  <si>
    <t>高均田</t>
  </si>
  <si>
    <t>沈家沟村10组</t>
  </si>
  <si>
    <t>李乖绪</t>
  </si>
  <si>
    <t>袁广彦</t>
  </si>
  <si>
    <t>沈家沟村4组</t>
  </si>
  <si>
    <t>刘志明</t>
  </si>
  <si>
    <t>沈家沟村16组</t>
  </si>
  <si>
    <t>张永祥</t>
  </si>
  <si>
    <t>老女沟村1组</t>
  </si>
  <si>
    <t>突发严重困难</t>
  </si>
  <si>
    <t>许全利</t>
  </si>
  <si>
    <t>老女沟村4组</t>
  </si>
  <si>
    <t>刘安成</t>
  </si>
  <si>
    <t>盐坎村15组</t>
  </si>
  <si>
    <t>张亚军</t>
  </si>
  <si>
    <t>双冢村一组</t>
  </si>
  <si>
    <t>李云</t>
  </si>
  <si>
    <t>董家河村17组</t>
  </si>
  <si>
    <t>杨周军</t>
  </si>
  <si>
    <t>董家河村16组</t>
  </si>
  <si>
    <t>康宏志</t>
  </si>
  <si>
    <t>董家河村14组</t>
  </si>
  <si>
    <t>赵新民</t>
  </si>
  <si>
    <t>董家河村13组</t>
  </si>
  <si>
    <t>吴明祥</t>
  </si>
  <si>
    <t>临阵坡村7组</t>
  </si>
  <si>
    <t>冯小平</t>
  </si>
  <si>
    <t>临阵坡村10组</t>
  </si>
  <si>
    <t>王中信</t>
  </si>
  <si>
    <t>大沙凹村二组</t>
  </si>
  <si>
    <t>王孝军</t>
  </si>
  <si>
    <t>梁志军</t>
  </si>
  <si>
    <t>大沙凹村三组</t>
  </si>
  <si>
    <t>杨存利</t>
  </si>
  <si>
    <t>西干河村一组</t>
  </si>
  <si>
    <r>
      <rPr>
        <u/>
        <sz val="20"/>
        <color theme="1"/>
        <rFont val="方正小标宋简体"/>
        <charset val="134"/>
      </rPr>
      <t xml:space="preserve">   </t>
    </r>
    <r>
      <rPr>
        <sz val="20"/>
        <color theme="1"/>
        <rFont val="方正小标宋简体"/>
        <charset val="134"/>
      </rPr>
      <t>虢王</t>
    </r>
    <r>
      <rPr>
        <u/>
        <sz val="20"/>
        <color theme="1"/>
        <rFont val="方正小标宋简体"/>
        <charset val="134"/>
      </rPr>
      <t xml:space="preserve">  </t>
    </r>
    <r>
      <rPr>
        <sz val="20"/>
        <color theme="1"/>
        <rFont val="方正小标宋简体"/>
        <charset val="134"/>
      </rPr>
      <t>镇2023年特色产业奖补项目验收情况汇总表</t>
    </r>
  </si>
  <si>
    <r>
      <rPr>
        <sz val="14"/>
        <color theme="1"/>
        <rFont val="仿宋_GB2312"/>
        <charset val="134"/>
      </rPr>
      <t>填报单位：</t>
    </r>
    <r>
      <rPr>
        <u/>
        <sz val="14"/>
        <color theme="1"/>
        <rFont val="仿宋_GB2312"/>
        <charset val="134"/>
      </rPr>
      <t xml:space="preserve"> </t>
    </r>
    <r>
      <rPr>
        <sz val="14"/>
        <color theme="1"/>
        <rFont val="仿宋_GB2312"/>
        <charset val="134"/>
      </rPr>
      <t>虢王</t>
    </r>
    <r>
      <rPr>
        <u/>
        <sz val="14"/>
        <color theme="1"/>
        <rFont val="仿宋_GB2312"/>
        <charset val="134"/>
      </rPr>
      <t xml:space="preserve"> </t>
    </r>
    <r>
      <rPr>
        <sz val="14"/>
        <color theme="1"/>
        <rFont val="仿宋_GB2312"/>
        <charset val="134"/>
      </rPr>
      <t>镇人民政府（盖章）</t>
    </r>
  </si>
  <si>
    <r>
      <rPr>
        <sz val="14"/>
        <color theme="1"/>
        <rFont val="仿宋_GB2312"/>
        <charset val="134"/>
      </rPr>
      <t>填报日期：2023年</t>
    </r>
    <r>
      <rPr>
        <u/>
        <sz val="14"/>
        <color theme="1"/>
        <rFont val="仿宋_GB2312"/>
        <charset val="134"/>
      </rPr>
      <t xml:space="preserve"> 6 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仿宋_GB2312"/>
        <charset val="134"/>
      </rPr>
      <t xml:space="preserve"> 6 </t>
    </r>
    <r>
      <rPr>
        <sz val="14"/>
        <color theme="1"/>
        <rFont val="仿宋_GB2312"/>
        <charset val="134"/>
      </rPr>
      <t>日</t>
    </r>
  </si>
  <si>
    <t>侯旭海</t>
  </si>
  <si>
    <t>虢王村十组</t>
  </si>
  <si>
    <t>种植小麦</t>
  </si>
  <si>
    <t>王宗文</t>
  </si>
  <si>
    <t>田家村六组</t>
  </si>
  <si>
    <t>谢桂桂</t>
  </si>
  <si>
    <t>田家村五组</t>
  </si>
  <si>
    <t>王军利</t>
  </si>
  <si>
    <t>田家村十二组</t>
  </si>
  <si>
    <t>马晓辉</t>
  </si>
  <si>
    <t>刘淡村十组</t>
  </si>
  <si>
    <t>杜晓静</t>
  </si>
  <si>
    <t>刘淡村二组</t>
  </si>
  <si>
    <t>赵乃明</t>
  </si>
  <si>
    <t>西谢村五组</t>
  </si>
  <si>
    <t>汶宝成</t>
  </si>
  <si>
    <t>江湖村五组</t>
  </si>
  <si>
    <t>王拴信</t>
  </si>
  <si>
    <t>江湖村七组</t>
  </si>
  <si>
    <t>种植玉米</t>
  </si>
  <si>
    <t>王天良</t>
  </si>
  <si>
    <t>江湖村八组</t>
  </si>
  <si>
    <t>种植红薯</t>
  </si>
  <si>
    <t>杨斌常</t>
  </si>
  <si>
    <t>马洛村八组</t>
  </si>
  <si>
    <t>冯平焕</t>
  </si>
  <si>
    <t>万丰村十二组</t>
  </si>
  <si>
    <t>王锋刚</t>
  </si>
  <si>
    <t>万丰村六组</t>
  </si>
  <si>
    <t>李虎军</t>
  </si>
  <si>
    <t>汶家村十组</t>
  </si>
  <si>
    <t>谢晓红</t>
  </si>
  <si>
    <t>汶家村三组</t>
  </si>
  <si>
    <t>王红兵</t>
  </si>
  <si>
    <t>汶家村十二组</t>
  </si>
  <si>
    <t>姚林怀</t>
  </si>
  <si>
    <t>三家庄村二组</t>
  </si>
  <si>
    <t>段亚辉</t>
  </si>
  <si>
    <t>三家庄村七组</t>
  </si>
  <si>
    <t>谢忍劳</t>
  </si>
  <si>
    <t>九家庄村八组</t>
  </si>
  <si>
    <t>横水镇监测户产业奖补项目资金兑付花名册</t>
  </si>
  <si>
    <t>填报单位：横水镇镇人民政府（盖章）</t>
  </si>
  <si>
    <t>填报日期：2023年5月26日</t>
  </si>
  <si>
    <t>奖补金额</t>
  </si>
  <si>
    <t>程颖</t>
  </si>
  <si>
    <t>北务村6组</t>
  </si>
  <si>
    <t>程引志</t>
  </si>
  <si>
    <t>北务村2组</t>
  </si>
  <si>
    <t>张通</t>
  </si>
  <si>
    <t>火星庙村3组</t>
  </si>
  <si>
    <t>肉牛</t>
  </si>
  <si>
    <t>山羊</t>
  </si>
  <si>
    <t>张焕成</t>
  </si>
  <si>
    <t>白少辉</t>
  </si>
  <si>
    <t>洛村4组</t>
  </si>
  <si>
    <t>李淑娟</t>
  </si>
  <si>
    <t>洛村7组</t>
  </si>
  <si>
    <t>宋红斌</t>
  </si>
  <si>
    <t>洛村15组</t>
  </si>
  <si>
    <t>白旭春</t>
  </si>
  <si>
    <t>洛村1组</t>
  </si>
  <si>
    <t>赵海强</t>
  </si>
  <si>
    <t>尹稼坞村2组</t>
  </si>
  <si>
    <t>苏绪祥</t>
  </si>
  <si>
    <t>尹稼坞村22组</t>
  </si>
  <si>
    <t>侯玉超</t>
  </si>
  <si>
    <t>横水村24组</t>
  </si>
  <si>
    <t>亢拴劳</t>
  </si>
  <si>
    <t>何家村3组</t>
  </si>
  <si>
    <t>张锐锁</t>
  </si>
  <si>
    <t>东塬村4组</t>
  </si>
  <si>
    <t>脱贫监测户</t>
  </si>
  <si>
    <t>靳文科</t>
  </si>
  <si>
    <t>玉祥村6组</t>
  </si>
  <si>
    <t>靳红娟</t>
  </si>
  <si>
    <t>何晓鹏</t>
  </si>
  <si>
    <t>玉祥村7组</t>
  </si>
  <si>
    <t>何军让</t>
  </si>
  <si>
    <t>玉祥村1组</t>
  </si>
  <si>
    <t>翟娟娟</t>
  </si>
  <si>
    <t>何解贤</t>
  </si>
  <si>
    <t>宁武权</t>
  </si>
  <si>
    <t>东白村3组</t>
  </si>
  <si>
    <t>魏辉辉</t>
  </si>
  <si>
    <t>康家庄村11组</t>
  </si>
  <si>
    <t>刘多信</t>
  </si>
  <si>
    <t>齐家村3组</t>
  </si>
  <si>
    <t>刘治华</t>
  </si>
  <si>
    <t>齐宗义</t>
  </si>
  <si>
    <t>齐家村7组</t>
  </si>
  <si>
    <r>
      <rPr>
        <u/>
        <sz val="20"/>
        <color theme="1"/>
        <rFont val="方正小标宋简体"/>
        <charset val="134"/>
      </rPr>
      <t xml:space="preserve">  柳林   </t>
    </r>
    <r>
      <rPr>
        <sz val="20"/>
        <color theme="1"/>
        <rFont val="方正小标宋简体"/>
        <charset val="134"/>
      </rPr>
      <t>镇2023年特色产业奖补项目验收情况汇总表</t>
    </r>
  </si>
  <si>
    <r>
      <rPr>
        <sz val="14"/>
        <color theme="1"/>
        <rFont val="仿宋_GB2312"/>
        <charset val="134"/>
      </rPr>
      <t>填报单位：</t>
    </r>
    <r>
      <rPr>
        <u/>
        <sz val="14"/>
        <color theme="1"/>
        <rFont val="仿宋_GB2312"/>
        <charset val="134"/>
      </rPr>
      <t xml:space="preserve"> 柳林</t>
    </r>
    <r>
      <rPr>
        <sz val="14"/>
        <color theme="1"/>
        <rFont val="仿宋_GB2312"/>
        <charset val="134"/>
      </rPr>
      <t>镇人民政府（盖章）</t>
    </r>
  </si>
  <si>
    <r>
      <rPr>
        <sz val="14"/>
        <color theme="1"/>
        <rFont val="仿宋_GB2312"/>
        <charset val="134"/>
      </rPr>
      <t>填报日期：2023年</t>
    </r>
    <r>
      <rPr>
        <u/>
        <sz val="14"/>
        <color theme="1"/>
        <rFont val="仿宋_GB2312"/>
        <charset val="134"/>
      </rPr>
      <t xml:space="preserve"> 5 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仿宋_GB2312"/>
        <charset val="134"/>
      </rPr>
      <t xml:space="preserve"> 31 </t>
    </r>
    <r>
      <rPr>
        <sz val="14"/>
        <color theme="1"/>
        <rFont val="仿宋_GB2312"/>
        <charset val="134"/>
      </rPr>
      <t>日</t>
    </r>
  </si>
  <si>
    <t>镇级验收奖补金额
（元）</t>
  </si>
  <si>
    <t>郑新文</t>
  </si>
  <si>
    <t>北斗坊村24组</t>
  </si>
  <si>
    <t>400元/亩</t>
  </si>
  <si>
    <t>郑荣桂</t>
  </si>
  <si>
    <t>郑红贤</t>
  </si>
  <si>
    <t>王林会</t>
  </si>
  <si>
    <t>北斗坊村22组</t>
  </si>
  <si>
    <t>田乖芹</t>
  </si>
  <si>
    <t>北斗坊村1组</t>
  </si>
  <si>
    <t>刘亚兵</t>
  </si>
  <si>
    <t>刘建</t>
  </si>
  <si>
    <t>北斗坊村5组</t>
  </si>
  <si>
    <t>杨文焕</t>
  </si>
  <si>
    <t>北斗坊村18组</t>
  </si>
  <si>
    <t>杨拴堂</t>
  </si>
  <si>
    <t>北斗坊村17组</t>
  </si>
  <si>
    <t>王国庆</t>
  </si>
  <si>
    <t>北斗坊村16组</t>
  </si>
  <si>
    <t>王世得</t>
  </si>
  <si>
    <t>北斗坊村21组</t>
  </si>
  <si>
    <t>张满利</t>
  </si>
  <si>
    <t>程家塬村二组</t>
  </si>
  <si>
    <t>刘广平</t>
  </si>
  <si>
    <t>程家塬村六组</t>
  </si>
  <si>
    <t>冯春怀</t>
  </si>
  <si>
    <t>程家塬村9组</t>
  </si>
  <si>
    <t>田满堂</t>
  </si>
  <si>
    <t>大槐社村9组</t>
  </si>
  <si>
    <t>田润贤</t>
  </si>
  <si>
    <t>大槐社村13组</t>
  </si>
  <si>
    <t>小麦/猪</t>
  </si>
  <si>
    <t>6/7</t>
  </si>
  <si>
    <t>田利强</t>
  </si>
  <si>
    <t>鲁涛涛</t>
  </si>
  <si>
    <t>大唐村三组</t>
  </si>
  <si>
    <t>郭向利</t>
  </si>
  <si>
    <t>大唐村六组</t>
  </si>
  <si>
    <t>陈永勤</t>
  </si>
  <si>
    <t>大唐村七组</t>
  </si>
  <si>
    <t>高建儒</t>
  </si>
  <si>
    <t>大唐村一组</t>
  </si>
  <si>
    <t>吕华</t>
  </si>
  <si>
    <t>东吴头村16组</t>
  </si>
  <si>
    <t>唐孝</t>
  </si>
  <si>
    <t>东吴头村13组</t>
  </si>
  <si>
    <t>师军茂</t>
  </si>
  <si>
    <t>东吴头村9组</t>
  </si>
  <si>
    <t>严周庆</t>
  </si>
  <si>
    <t>窦家庄村二组</t>
  </si>
  <si>
    <t>严淑侠</t>
  </si>
  <si>
    <t>窦建利</t>
  </si>
  <si>
    <t>窦家庄村四组</t>
  </si>
  <si>
    <t>窦拴林</t>
  </si>
  <si>
    <t>张中利</t>
  </si>
  <si>
    <t>窦家庄村五组</t>
  </si>
  <si>
    <t>李宝信</t>
  </si>
  <si>
    <t>关村村1组</t>
  </si>
  <si>
    <t>李广信</t>
  </si>
  <si>
    <t>关村村2组</t>
  </si>
  <si>
    <t>赵春来</t>
  </si>
  <si>
    <t>关村村5组</t>
  </si>
  <si>
    <t>李富斌</t>
  </si>
  <si>
    <t>关村村11组</t>
  </si>
  <si>
    <t>边缘易致贫</t>
  </si>
  <si>
    <t>小麦/玉米</t>
  </si>
  <si>
    <t>8/2</t>
  </si>
  <si>
    <t>李纪海</t>
  </si>
  <si>
    <t>关村村13组</t>
  </si>
  <si>
    <t>李拴金</t>
  </si>
  <si>
    <t>关村村16组</t>
  </si>
  <si>
    <t>小麦/牛</t>
  </si>
  <si>
    <t>9.6/2</t>
  </si>
  <si>
    <t>宋拴广</t>
  </si>
  <si>
    <t>汉封村二组</t>
  </si>
  <si>
    <t>王哲</t>
  </si>
  <si>
    <t>段志元</t>
  </si>
  <si>
    <t>汉封村三组</t>
  </si>
  <si>
    <t>杨新志</t>
  </si>
  <si>
    <t>汉封村四组</t>
  </si>
  <si>
    <t>刘拴堂</t>
  </si>
  <si>
    <t>汉封村七组</t>
  </si>
  <si>
    <t>刘天喜</t>
  </si>
  <si>
    <t>刘忠科</t>
  </si>
  <si>
    <t>汉封村九组</t>
  </si>
  <si>
    <t>12.3/4</t>
  </si>
  <si>
    <t>谢婷</t>
  </si>
  <si>
    <t>会山村三组</t>
  </si>
  <si>
    <t>刘满仓</t>
  </si>
  <si>
    <t>会山村五组</t>
  </si>
  <si>
    <t>严改荣</t>
  </si>
  <si>
    <t>会山村八组</t>
  </si>
  <si>
    <t>黄广勤</t>
  </si>
  <si>
    <t>六冢村4组</t>
  </si>
  <si>
    <t>小麦/羊</t>
  </si>
  <si>
    <t>3/3</t>
  </si>
  <si>
    <t>马祥儿</t>
  </si>
  <si>
    <t>六冢村5组</t>
  </si>
  <si>
    <t>黄虎明</t>
  </si>
  <si>
    <t>孙亚娟</t>
  </si>
  <si>
    <t>六冢村3组</t>
  </si>
  <si>
    <t>马乖强</t>
  </si>
  <si>
    <t>张居良</t>
  </si>
  <si>
    <t>南六冢村1组</t>
  </si>
  <si>
    <t>李纯江</t>
  </si>
  <si>
    <t>洛城村七组</t>
  </si>
  <si>
    <t>景宗良</t>
  </si>
  <si>
    <t>邱村村一组</t>
  </si>
  <si>
    <t>胡文祥</t>
  </si>
  <si>
    <t>三家店村五组</t>
  </si>
  <si>
    <t>陈小强</t>
  </si>
  <si>
    <t>三家店村九组</t>
  </si>
  <si>
    <t>闫录强</t>
  </si>
  <si>
    <t>三家店村二组</t>
  </si>
  <si>
    <t>王拴民</t>
  </si>
  <si>
    <t>三家店村三组</t>
  </si>
  <si>
    <t>闫小科</t>
  </si>
  <si>
    <t>刘孝堂</t>
  </si>
  <si>
    <t>亭子头村十组</t>
  </si>
  <si>
    <t>徐海洋</t>
  </si>
  <si>
    <t>雷卫明</t>
  </si>
  <si>
    <t>屯头村2组</t>
  </si>
  <si>
    <t>严志新</t>
  </si>
  <si>
    <t>屯头村4组</t>
  </si>
  <si>
    <t>严虎成</t>
  </si>
  <si>
    <t>张安曹</t>
  </si>
  <si>
    <t>屯头村6组</t>
  </si>
  <si>
    <t>王德新</t>
  </si>
  <si>
    <t>屯头村7组</t>
  </si>
  <si>
    <t>齐广明</t>
  </si>
  <si>
    <t>屯头村10组</t>
  </si>
  <si>
    <t>胥文兴</t>
  </si>
  <si>
    <t>屯头村11组</t>
  </si>
  <si>
    <t>李梅兰</t>
  </si>
  <si>
    <t>屯头村14组</t>
  </si>
  <si>
    <t>张虎堂</t>
  </si>
  <si>
    <t>屯头村16组</t>
  </si>
  <si>
    <t>王长秀</t>
  </si>
  <si>
    <t>小唐村六组</t>
  </si>
  <si>
    <t>王文科</t>
  </si>
  <si>
    <t>小唐村七组</t>
  </si>
  <si>
    <t>严小勤</t>
  </si>
  <si>
    <t>小唐村八组</t>
  </si>
  <si>
    <t>唐新田</t>
  </si>
  <si>
    <t>小唐村九组</t>
  </si>
  <si>
    <t>董谢军</t>
  </si>
  <si>
    <t>小渭村二组</t>
  </si>
  <si>
    <t>沙晓丹</t>
  </si>
  <si>
    <t>宋村村7组</t>
  </si>
  <si>
    <t>杨雪堂</t>
  </si>
  <si>
    <t>李录瑞</t>
  </si>
  <si>
    <t>宋村村17组</t>
  </si>
  <si>
    <t>杜改笑</t>
  </si>
  <si>
    <t>周志勤</t>
  </si>
  <si>
    <t>宋村村27组</t>
  </si>
  <si>
    <t>田党红</t>
  </si>
  <si>
    <t>宋村村26组</t>
  </si>
  <si>
    <t>岳改凤</t>
  </si>
  <si>
    <t>张佳敏</t>
  </si>
  <si>
    <t>严绪堂</t>
  </si>
  <si>
    <t>宋村村20组</t>
  </si>
  <si>
    <t>宋村村2组</t>
  </si>
  <si>
    <t>岳红忠</t>
  </si>
  <si>
    <t>宋村村14组</t>
  </si>
  <si>
    <r>
      <rPr>
        <u/>
        <sz val="20"/>
        <color theme="1"/>
        <rFont val="方正小标宋简体"/>
        <charset val="134"/>
      </rPr>
      <t xml:space="preserve">    糜杆桥    </t>
    </r>
    <r>
      <rPr>
        <sz val="20"/>
        <color theme="1"/>
        <rFont val="方正小标宋简体"/>
        <charset val="134"/>
      </rPr>
      <t>镇2023年特色产业奖补项目验收情况汇总表</t>
    </r>
  </si>
  <si>
    <r>
      <rPr>
        <sz val="14"/>
        <color theme="1"/>
        <rFont val="仿宋_GB2312"/>
        <charset val="134"/>
      </rPr>
      <t>填报单位：</t>
    </r>
    <r>
      <rPr>
        <u/>
        <sz val="14"/>
        <color theme="1"/>
        <rFont val="仿宋_GB2312"/>
        <charset val="134"/>
      </rPr>
      <t xml:space="preserve">  糜杆桥  </t>
    </r>
    <r>
      <rPr>
        <sz val="14"/>
        <color theme="1"/>
        <rFont val="仿宋_GB2312"/>
        <charset val="134"/>
      </rPr>
      <t>镇人民政府（盖章）</t>
    </r>
  </si>
  <si>
    <r>
      <rPr>
        <sz val="14"/>
        <color theme="1"/>
        <rFont val="仿宋_GB2312"/>
        <charset val="134"/>
      </rPr>
      <t>填报日期：2023年</t>
    </r>
    <r>
      <rPr>
        <u/>
        <sz val="14"/>
        <color theme="1"/>
        <rFont val="仿宋_GB2312"/>
        <charset val="134"/>
      </rPr>
      <t xml:space="preserve">  6 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仿宋_GB2312"/>
        <charset val="134"/>
      </rPr>
      <t xml:space="preserve">  6 </t>
    </r>
    <r>
      <rPr>
        <sz val="14"/>
        <color theme="1"/>
        <rFont val="仿宋_GB2312"/>
        <charset val="134"/>
      </rPr>
      <t>日</t>
    </r>
  </si>
  <si>
    <t>张成兵</t>
  </si>
  <si>
    <t>西白村7组</t>
  </si>
  <si>
    <t>李宗利</t>
  </si>
  <si>
    <t>西白村8组</t>
  </si>
  <si>
    <t>刘军武</t>
  </si>
  <si>
    <t>彭焕学</t>
  </si>
  <si>
    <t>曹家庄村五组</t>
  </si>
  <si>
    <t>杨亚兵</t>
  </si>
  <si>
    <t>曹家庄村四组</t>
  </si>
  <si>
    <t>马彩红</t>
  </si>
  <si>
    <t>陈亚利</t>
  </si>
  <si>
    <t>曹家庄村一组</t>
  </si>
  <si>
    <t>李钰晨</t>
  </si>
  <si>
    <t>七家门前村四组</t>
  </si>
  <si>
    <t>王喜让</t>
  </si>
  <si>
    <t>七家门前村一组</t>
  </si>
  <si>
    <t>姚存霞</t>
  </si>
  <si>
    <t>七家门前村三组</t>
  </si>
  <si>
    <t>王刚</t>
  </si>
  <si>
    <t>七家门前村五组</t>
  </si>
  <si>
    <t>冯宗让</t>
  </si>
  <si>
    <t>北水沟村3组</t>
  </si>
  <si>
    <t>姚明娃</t>
  </si>
  <si>
    <t>西关村9组</t>
  </si>
  <si>
    <t>董红利</t>
  </si>
  <si>
    <t>西关村8组</t>
  </si>
  <si>
    <t>赵新焕</t>
  </si>
  <si>
    <t>西关村12组</t>
  </si>
  <si>
    <t>邱小侠</t>
  </si>
  <si>
    <t>五曲湾村5组</t>
  </si>
  <si>
    <t>李福寿</t>
  </si>
  <si>
    <t>五曲湾村7组</t>
  </si>
  <si>
    <t>李均</t>
  </si>
  <si>
    <t>西河村3组</t>
  </si>
  <si>
    <t>小麦6.6</t>
  </si>
  <si>
    <t>李永堂</t>
  </si>
  <si>
    <t>小麦3.3</t>
  </si>
  <si>
    <t>许国亮</t>
  </si>
  <si>
    <t>西河村6组</t>
  </si>
  <si>
    <t>小麦4.4</t>
  </si>
  <si>
    <t>冯栋强</t>
  </si>
  <si>
    <t>西河村7组</t>
  </si>
  <si>
    <t>李万成</t>
  </si>
  <si>
    <t>西河村9组</t>
  </si>
  <si>
    <t>刘红兵</t>
  </si>
  <si>
    <t>西河村8组</t>
  </si>
  <si>
    <t>关科绪</t>
  </si>
  <si>
    <t>谈家门前村6组</t>
  </si>
  <si>
    <t>姚烈勤</t>
  </si>
  <si>
    <t>关同利</t>
  </si>
  <si>
    <t>李锁堂</t>
  </si>
  <si>
    <t>梁志斌</t>
  </si>
  <si>
    <t>太相寺村八组</t>
  </si>
  <si>
    <t>毕阳阳</t>
  </si>
  <si>
    <t>太相寺村一组</t>
  </si>
  <si>
    <t>张红爱</t>
  </si>
  <si>
    <t>竹园村2组</t>
  </si>
  <si>
    <t>马玉萍</t>
  </si>
  <si>
    <t>竹园村4组</t>
  </si>
  <si>
    <t>吴转侠</t>
  </si>
  <si>
    <t>竹园村6组</t>
  </si>
  <si>
    <t>王宗绪</t>
  </si>
  <si>
    <t>竹园村11组</t>
  </si>
  <si>
    <t>刘萍</t>
  </si>
  <si>
    <t>竹园村13组</t>
  </si>
  <si>
    <t>李明康</t>
  </si>
  <si>
    <t>何家堡村八组</t>
  </si>
  <si>
    <t>边缘易致贫困户</t>
  </si>
  <si>
    <t>玉米2、小麦1</t>
  </si>
  <si>
    <t>李新刚</t>
  </si>
  <si>
    <t>朱满锁</t>
  </si>
  <si>
    <t>何家堡村十二组</t>
  </si>
  <si>
    <t>刘广存</t>
  </si>
  <si>
    <t>何家堡村十一组</t>
  </si>
  <si>
    <t>李恒艺</t>
  </si>
  <si>
    <t>糜杆桥村十五组</t>
  </si>
  <si>
    <r>
      <rPr>
        <u/>
        <sz val="20"/>
        <color theme="1"/>
        <rFont val="方正小标宋简体"/>
        <charset val="134"/>
      </rPr>
      <t xml:space="preserve">  南指挥  </t>
    </r>
    <r>
      <rPr>
        <sz val="20"/>
        <color theme="1"/>
        <rFont val="方正小标宋简体"/>
        <charset val="134"/>
      </rPr>
      <t>镇2023年特色产业奖补项目验收情况汇总表</t>
    </r>
  </si>
  <si>
    <r>
      <rPr>
        <sz val="14"/>
        <color theme="1"/>
        <rFont val="仿宋_GB2312"/>
        <charset val="134"/>
      </rPr>
      <t>填报单位：</t>
    </r>
    <r>
      <rPr>
        <u/>
        <sz val="14"/>
        <color theme="1"/>
        <rFont val="仿宋_GB2312"/>
        <charset val="134"/>
      </rPr>
      <t xml:space="preserve">   南指挥    </t>
    </r>
    <r>
      <rPr>
        <sz val="14"/>
        <color theme="1"/>
        <rFont val="仿宋_GB2312"/>
        <charset val="134"/>
      </rPr>
      <t>镇人民政府（盖章）</t>
    </r>
  </si>
  <si>
    <r>
      <rPr>
        <sz val="14"/>
        <color theme="1"/>
        <rFont val="仿宋_GB2312"/>
        <charset val="134"/>
      </rPr>
      <t>填报日期：2023 年</t>
    </r>
    <r>
      <rPr>
        <u/>
        <sz val="14"/>
        <color theme="1"/>
        <rFont val="仿宋_GB2312"/>
        <charset val="134"/>
      </rPr>
      <t xml:space="preserve">  4  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仿宋_GB2312"/>
        <charset val="134"/>
      </rPr>
      <t xml:space="preserve">  27  </t>
    </r>
    <r>
      <rPr>
        <sz val="14"/>
        <color theme="1"/>
        <rFont val="仿宋_GB2312"/>
        <charset val="134"/>
      </rPr>
      <t>日</t>
    </r>
  </si>
  <si>
    <t>李芳琴</t>
  </si>
  <si>
    <t>八旗屯村7组</t>
  </si>
  <si>
    <t>3.75亩</t>
  </si>
  <si>
    <t>赵均科</t>
  </si>
  <si>
    <t>白家凹村6组</t>
  </si>
  <si>
    <t>宋秀琴</t>
  </si>
  <si>
    <t>白家凹村9组</t>
  </si>
  <si>
    <t>2023年1月风险消除，5月整户迁出。</t>
  </si>
  <si>
    <t>王发省</t>
  </si>
  <si>
    <t>白家凹村1</t>
  </si>
  <si>
    <t>曹朝阳</t>
  </si>
  <si>
    <t>东指挥村1组</t>
  </si>
  <si>
    <t>张晓兵</t>
  </si>
  <si>
    <t>东指挥村四组</t>
  </si>
  <si>
    <t>李拴荣</t>
  </si>
  <si>
    <t>河南屯村6组</t>
  </si>
  <si>
    <t>3亩</t>
  </si>
  <si>
    <t>强仁翠</t>
  </si>
  <si>
    <t>河南屯村5组</t>
  </si>
  <si>
    <t>马克智</t>
  </si>
  <si>
    <t>铁黄塬村13组</t>
  </si>
  <si>
    <t>黄晓华</t>
  </si>
  <si>
    <t>铁黄塬村16组</t>
  </si>
  <si>
    <t>黄振国</t>
  </si>
  <si>
    <t>铁黄塬村1组</t>
  </si>
  <si>
    <t>赵利红</t>
  </si>
  <si>
    <t>西村8组</t>
  </si>
  <si>
    <t>张忠元</t>
  </si>
  <si>
    <t>西指挥村8组</t>
  </si>
  <si>
    <t>刘军设</t>
  </si>
  <si>
    <t>页渠村1组</t>
  </si>
  <si>
    <t>刘长良</t>
  </si>
  <si>
    <t>连村11组</t>
  </si>
  <si>
    <r>
      <rPr>
        <u/>
        <sz val="20"/>
        <color theme="1"/>
        <rFont val="方正小标宋简体"/>
        <charset val="134"/>
      </rPr>
      <t>田家庄</t>
    </r>
    <r>
      <rPr>
        <sz val="20"/>
        <color theme="1"/>
        <rFont val="方正小标宋简体"/>
        <charset val="134"/>
      </rPr>
      <t>镇2023年特色产业奖补项目验收情况汇总表</t>
    </r>
  </si>
  <si>
    <r>
      <rPr>
        <sz val="14"/>
        <color theme="1"/>
        <rFont val="仿宋_GB2312"/>
        <charset val="134"/>
      </rPr>
      <t>填报单位：</t>
    </r>
    <r>
      <rPr>
        <u/>
        <sz val="14"/>
        <color theme="1"/>
        <rFont val="仿宋_GB2312"/>
        <charset val="134"/>
      </rPr>
      <t>田家庄</t>
    </r>
    <r>
      <rPr>
        <sz val="14"/>
        <color theme="1"/>
        <rFont val="仿宋_GB2312"/>
        <charset val="134"/>
      </rPr>
      <t>镇人民政府（盖章）</t>
    </r>
  </si>
  <si>
    <r>
      <rPr>
        <sz val="14"/>
        <color theme="1"/>
        <rFont val="仿宋_GB2312"/>
        <charset val="134"/>
      </rPr>
      <t>填报日期：2023年</t>
    </r>
    <r>
      <rPr>
        <u/>
        <sz val="14"/>
        <color theme="1"/>
        <rFont val="仿宋_GB2312"/>
        <charset val="134"/>
      </rPr>
      <t>5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仿宋_GB2312"/>
        <charset val="134"/>
      </rPr>
      <t>18</t>
    </r>
    <r>
      <rPr>
        <sz val="14"/>
        <color theme="1"/>
        <rFont val="仿宋_GB2312"/>
        <charset val="134"/>
      </rPr>
      <t>日</t>
    </r>
  </si>
  <si>
    <t>王保勤</t>
  </si>
  <si>
    <t>北小里八组</t>
  </si>
  <si>
    <t>常宗耀</t>
  </si>
  <si>
    <t>北小里六组</t>
  </si>
  <si>
    <t>常文学</t>
  </si>
  <si>
    <t>北小里二组</t>
  </si>
  <si>
    <t>郭存巧</t>
  </si>
  <si>
    <t>北小里五组</t>
  </si>
  <si>
    <t>王培仁</t>
  </si>
  <si>
    <t>张拉文</t>
  </si>
  <si>
    <t>大塬一组</t>
  </si>
  <si>
    <t>监测户</t>
  </si>
  <si>
    <t>寸拴堂</t>
  </si>
  <si>
    <t>果园九组</t>
  </si>
  <si>
    <t>小麦、玉米</t>
  </si>
  <si>
    <t>景列侠</t>
  </si>
  <si>
    <t>果园一组</t>
  </si>
  <si>
    <t>亢锁田</t>
  </si>
  <si>
    <t>河北十五组</t>
  </si>
  <si>
    <t>邰建锋</t>
  </si>
  <si>
    <t>南小里八组</t>
  </si>
  <si>
    <t>任武堂</t>
  </si>
  <si>
    <t>南小里十二组</t>
  </si>
  <si>
    <t>张拉怀</t>
  </si>
  <si>
    <t>申都十组</t>
  </si>
  <si>
    <t>寸仁娥</t>
  </si>
  <si>
    <t>申都二组</t>
  </si>
  <si>
    <t>刘元元</t>
  </si>
  <si>
    <t>寺头四组</t>
  </si>
  <si>
    <t>敬远利</t>
  </si>
  <si>
    <t>宁少鹏</t>
  </si>
  <si>
    <t>寺头一组</t>
  </si>
  <si>
    <t>辛保玲</t>
  </si>
  <si>
    <t>田北十组</t>
  </si>
  <si>
    <t>邵胜利</t>
  </si>
  <si>
    <t>田南三组</t>
  </si>
  <si>
    <t>邵宗元</t>
  </si>
  <si>
    <t>陈小红</t>
  </si>
  <si>
    <t>雒江锋</t>
  </si>
  <si>
    <t>田西五组</t>
  </si>
  <si>
    <t>雒天锁</t>
  </si>
  <si>
    <t>刘文录</t>
  </si>
  <si>
    <t>田西二组</t>
  </si>
  <si>
    <r>
      <rPr>
        <u/>
        <sz val="20"/>
        <color theme="1"/>
        <rFont val="方正小标宋简体"/>
        <charset val="134"/>
      </rPr>
      <t>姚家沟</t>
    </r>
    <r>
      <rPr>
        <sz val="20"/>
        <color theme="1"/>
        <rFont val="方正小标宋简体"/>
        <charset val="134"/>
      </rPr>
      <t>镇2023年特色产业奖补项目验收情况汇总表</t>
    </r>
  </si>
  <si>
    <t xml:space="preserve">                                                                            </t>
  </si>
  <si>
    <r>
      <rPr>
        <sz val="14"/>
        <color theme="1"/>
        <rFont val="仿宋_GB2312"/>
        <charset val="134"/>
      </rPr>
      <t>填报日期：2023年</t>
    </r>
    <r>
      <rPr>
        <u/>
        <sz val="14"/>
        <color theme="1"/>
        <rFont val="仿宋_GB2312"/>
        <charset val="134"/>
      </rPr>
      <t xml:space="preserve">     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仿宋_GB2312"/>
        <charset val="134"/>
      </rPr>
      <t xml:space="preserve">     </t>
    </r>
    <r>
      <rPr>
        <sz val="14"/>
        <color theme="1"/>
        <rFont val="仿宋_GB2312"/>
        <charset val="134"/>
      </rPr>
      <t>日</t>
    </r>
  </si>
  <si>
    <t>奖补对象属性</t>
  </si>
  <si>
    <t>石榜军</t>
  </si>
  <si>
    <t>亢家河村三组</t>
  </si>
  <si>
    <t>42.52亩</t>
  </si>
  <si>
    <t>陈永福</t>
  </si>
  <si>
    <t>洛峪村五组</t>
  </si>
  <si>
    <r>
      <rPr>
        <u/>
        <sz val="20"/>
        <color theme="1"/>
        <rFont val="方正小标宋简体"/>
        <charset val="134"/>
      </rPr>
      <t>长青</t>
    </r>
    <r>
      <rPr>
        <sz val="20"/>
        <color theme="1"/>
        <rFont val="方正小标宋简体"/>
        <charset val="134"/>
      </rPr>
      <t>镇2023年特色产业奖补项目验收情况汇总表</t>
    </r>
  </si>
  <si>
    <t>填报单位：长青镇人民政府（盖章）</t>
  </si>
  <si>
    <r>
      <rPr>
        <sz val="14"/>
        <color theme="1"/>
        <rFont val="仿宋_GB2312"/>
        <charset val="134"/>
      </rPr>
      <t>填报日期：2023年</t>
    </r>
    <r>
      <rPr>
        <u/>
        <sz val="14"/>
        <color theme="1"/>
        <rFont val="仿宋_GB2312"/>
        <charset val="134"/>
      </rPr>
      <t>5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仿宋_GB2312"/>
        <charset val="134"/>
      </rPr>
      <t>23</t>
    </r>
    <r>
      <rPr>
        <sz val="14"/>
        <color theme="1"/>
        <rFont val="仿宋_GB2312"/>
        <charset val="134"/>
      </rPr>
      <t>日</t>
    </r>
  </si>
  <si>
    <t>村组</t>
  </si>
  <si>
    <t>镇级验收奖补金额（元）</t>
  </si>
  <si>
    <t>产业规模（亩）</t>
  </si>
  <si>
    <t>付晓云</t>
  </si>
  <si>
    <t>高嘴头村5组</t>
  </si>
  <si>
    <t>仝耀红</t>
  </si>
  <si>
    <t>高嘴头村7组</t>
  </si>
  <si>
    <t>高长财</t>
  </si>
  <si>
    <t>高嘴头村9组</t>
  </si>
  <si>
    <t>张亚林</t>
  </si>
  <si>
    <t>高嘴头村13组</t>
  </si>
  <si>
    <t>杨巧平</t>
  </si>
  <si>
    <t>孙文会</t>
  </si>
  <si>
    <t>孙家南头村6组</t>
  </si>
  <si>
    <t>张锦云</t>
  </si>
  <si>
    <t>罗钵寺村2组</t>
  </si>
  <si>
    <t>张龙飞</t>
  </si>
  <si>
    <t>罗钵寺村3组</t>
  </si>
  <si>
    <t>张芳贤</t>
  </si>
  <si>
    <t>罗钵寺村10组</t>
  </si>
  <si>
    <t>张林祥</t>
  </si>
  <si>
    <t>罗钵寺村12组</t>
  </si>
  <si>
    <t>潘亚力</t>
  </si>
  <si>
    <t>石头坡村4组</t>
  </si>
  <si>
    <t>张林会</t>
  </si>
  <si>
    <t>石头坡村6组</t>
  </si>
  <si>
    <t>邱栓林</t>
  </si>
  <si>
    <t>石头坡村9组</t>
  </si>
  <si>
    <t>邱拴林</t>
  </si>
  <si>
    <t>刘锁成</t>
  </si>
  <si>
    <t>石头坡村13组</t>
  </si>
  <si>
    <t>师金保</t>
  </si>
  <si>
    <t>石头坡村19组</t>
  </si>
  <si>
    <t>宋有存</t>
  </si>
  <si>
    <t>石头坡村20组</t>
  </si>
  <si>
    <t>杨秋翠</t>
  </si>
  <si>
    <t>长青村5组</t>
  </si>
  <si>
    <t>李喜贵</t>
  </si>
  <si>
    <t>长青村10组</t>
  </si>
  <si>
    <t>石得生</t>
  </si>
  <si>
    <t>长青村11组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</si>
</sst>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3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1"/>
      <name val="仿宋_GB2312"/>
      <charset val="134"/>
    </font>
    <font>
      <sz val="8"/>
      <color theme="1"/>
      <name val="仿宋_GB2312"/>
      <charset val="134"/>
    </font>
    <font>
      <sz val="10"/>
      <color theme="1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u/>
      <sz val="14"/>
      <color theme="1"/>
      <name val="仿宋_GB2312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21" applyNumberFormat="0" applyAlignment="0" applyProtection="0">
      <alignment vertical="center"/>
    </xf>
    <xf numFmtId="0" fontId="27" fillId="11" borderId="17" applyNumberFormat="0" applyAlignment="0" applyProtection="0">
      <alignment vertical="center"/>
    </xf>
    <xf numFmtId="0" fontId="28" fillId="12" borderId="2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12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3"/>
  <sheetViews>
    <sheetView tabSelected="1" topLeftCell="A152" workbookViewId="0">
      <selection activeCell="P161" sqref="P161"/>
    </sheetView>
  </sheetViews>
  <sheetFormatPr defaultColWidth="8.89166666666667" defaultRowHeight="13.5"/>
  <cols>
    <col min="1" max="1" width="6.625" customWidth="1"/>
    <col min="2" max="2" width="10.5" customWidth="1"/>
    <col min="3" max="3" width="19.25" customWidth="1"/>
    <col min="4" max="4" width="9" customWidth="1"/>
    <col min="5" max="5" width="15.125" customWidth="1"/>
    <col min="6" max="6" width="9.375" customWidth="1"/>
    <col min="7" max="7" width="8.625" customWidth="1"/>
    <col min="8" max="8" width="8.10833333333333" customWidth="1"/>
    <col min="9" max="9" width="10" style="4" customWidth="1"/>
    <col min="10" max="10" width="12.625" style="4" customWidth="1"/>
    <col min="11" max="11" width="13.875" customWidth="1"/>
  </cols>
  <sheetData>
    <row r="1" ht="28" customHeight="1" spans="1:10">
      <c r="A1" s="5" t="s">
        <v>0</v>
      </c>
      <c r="B1" s="5"/>
      <c r="C1" s="6"/>
      <c r="D1" s="6"/>
      <c r="E1" s="6"/>
      <c r="F1" s="6"/>
      <c r="G1" s="6"/>
      <c r="H1" s="6"/>
      <c r="I1" s="27"/>
      <c r="J1" s="27"/>
    </row>
    <row r="2" ht="42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37" customHeight="1" spans="1:11">
      <c r="A3" s="8" t="s">
        <v>2</v>
      </c>
      <c r="B3" s="8"/>
      <c r="C3" s="8"/>
      <c r="D3" s="8"/>
      <c r="E3" s="8"/>
      <c r="F3" s="9"/>
      <c r="G3" s="9"/>
      <c r="H3" s="10" t="s">
        <v>3</v>
      </c>
      <c r="I3" s="10"/>
      <c r="J3" s="10"/>
      <c r="K3" s="10"/>
    </row>
    <row r="4" ht="35" customHeight="1" spans="1:11">
      <c r="A4" s="11" t="s">
        <v>4</v>
      </c>
      <c r="B4" s="12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1" t="s">
        <v>10</v>
      </c>
      <c r="I4" s="28" t="s">
        <v>11</v>
      </c>
      <c r="J4" s="28" t="s">
        <v>12</v>
      </c>
      <c r="K4" s="12" t="s">
        <v>13</v>
      </c>
    </row>
    <row r="5" ht="37" customHeight="1" spans="1:11">
      <c r="A5" s="11"/>
      <c r="B5" s="12"/>
      <c r="C5" s="11"/>
      <c r="D5" s="12"/>
      <c r="E5" s="12"/>
      <c r="F5" s="11" t="s">
        <v>14</v>
      </c>
      <c r="G5" s="12" t="s">
        <v>15</v>
      </c>
      <c r="H5" s="12" t="s">
        <v>16</v>
      </c>
      <c r="I5" s="29"/>
      <c r="J5" s="29"/>
      <c r="K5" s="12"/>
    </row>
    <row r="6" s="1" customFormat="1" ht="35" customHeight="1" spans="1:11">
      <c r="A6" s="15">
        <v>1</v>
      </c>
      <c r="B6" s="15" t="s">
        <v>17</v>
      </c>
      <c r="C6" s="15" t="s">
        <v>18</v>
      </c>
      <c r="D6" s="15">
        <v>5</v>
      </c>
      <c r="E6" s="15" t="s">
        <v>19</v>
      </c>
      <c r="F6" s="15" t="s">
        <v>20</v>
      </c>
      <c r="G6" s="15">
        <v>6.3</v>
      </c>
      <c r="H6" s="15" t="s">
        <v>17</v>
      </c>
      <c r="I6" s="15" t="s">
        <v>21</v>
      </c>
      <c r="J6" s="15">
        <v>2520</v>
      </c>
      <c r="K6" s="30"/>
    </row>
    <row r="7" s="1" customFormat="1" ht="35" customHeight="1" spans="1:11">
      <c r="A7" s="15">
        <v>2</v>
      </c>
      <c r="B7" s="15" t="s">
        <v>22</v>
      </c>
      <c r="C7" s="15" t="s">
        <v>23</v>
      </c>
      <c r="D7" s="15">
        <v>2</v>
      </c>
      <c r="E7" s="15" t="s">
        <v>24</v>
      </c>
      <c r="F7" s="15" t="s">
        <v>20</v>
      </c>
      <c r="G7" s="15">
        <v>3.3</v>
      </c>
      <c r="H7" s="15" t="s">
        <v>22</v>
      </c>
      <c r="I7" s="15" t="s">
        <v>21</v>
      </c>
      <c r="J7" s="15">
        <v>1320</v>
      </c>
      <c r="K7" s="30"/>
    </row>
    <row r="8" s="1" customFormat="1" ht="35" customHeight="1" spans="1:11">
      <c r="A8" s="15">
        <v>3</v>
      </c>
      <c r="B8" s="15" t="s">
        <v>25</v>
      </c>
      <c r="C8" s="15" t="s">
        <v>26</v>
      </c>
      <c r="D8" s="15">
        <v>4</v>
      </c>
      <c r="E8" s="15" t="s">
        <v>24</v>
      </c>
      <c r="F8" s="15" t="s">
        <v>20</v>
      </c>
      <c r="G8" s="15">
        <v>5.5</v>
      </c>
      <c r="H8" s="15" t="s">
        <v>25</v>
      </c>
      <c r="I8" s="15" t="s">
        <v>21</v>
      </c>
      <c r="J8" s="15">
        <v>2200</v>
      </c>
      <c r="K8" s="15"/>
    </row>
    <row r="9" s="1" customFormat="1" ht="35" customHeight="1" spans="1:11">
      <c r="A9" s="15">
        <v>4</v>
      </c>
      <c r="B9" s="15" t="s">
        <v>27</v>
      </c>
      <c r="C9" s="15" t="s">
        <v>28</v>
      </c>
      <c r="D9" s="15">
        <v>3</v>
      </c>
      <c r="E9" s="15" t="s">
        <v>24</v>
      </c>
      <c r="F9" s="15" t="s">
        <v>20</v>
      </c>
      <c r="G9" s="15">
        <v>6</v>
      </c>
      <c r="H9" s="15" t="s">
        <v>27</v>
      </c>
      <c r="I9" s="15" t="s">
        <v>21</v>
      </c>
      <c r="J9" s="15">
        <v>2400</v>
      </c>
      <c r="K9" s="15"/>
    </row>
    <row r="10" s="1" customFormat="1" ht="35" customHeight="1" spans="1:11">
      <c r="A10" s="15">
        <v>5</v>
      </c>
      <c r="B10" s="15" t="s">
        <v>29</v>
      </c>
      <c r="C10" s="15" t="s">
        <v>30</v>
      </c>
      <c r="D10" s="15">
        <v>3</v>
      </c>
      <c r="E10" s="15" t="s">
        <v>24</v>
      </c>
      <c r="F10" s="15" t="s">
        <v>20</v>
      </c>
      <c r="G10" s="15">
        <v>2.89</v>
      </c>
      <c r="H10" s="15" t="s">
        <v>29</v>
      </c>
      <c r="I10" s="15" t="s">
        <v>21</v>
      </c>
      <c r="J10" s="15">
        <v>1156</v>
      </c>
      <c r="K10" s="15"/>
    </row>
    <row r="11" s="1" customFormat="1" ht="35" customHeight="1" spans="1:11">
      <c r="A11" s="15">
        <v>6</v>
      </c>
      <c r="B11" s="15" t="s">
        <v>31</v>
      </c>
      <c r="C11" s="15" t="s">
        <v>32</v>
      </c>
      <c r="D11" s="15">
        <v>2</v>
      </c>
      <c r="E11" s="15" t="s">
        <v>33</v>
      </c>
      <c r="F11" s="15" t="s">
        <v>20</v>
      </c>
      <c r="G11" s="15">
        <v>4.04</v>
      </c>
      <c r="H11" s="15" t="s">
        <v>31</v>
      </c>
      <c r="I11" s="15" t="s">
        <v>21</v>
      </c>
      <c r="J11" s="15">
        <v>1616</v>
      </c>
      <c r="K11" s="15"/>
    </row>
    <row r="12" s="1" customFormat="1" ht="35" customHeight="1" spans="1:11">
      <c r="A12" s="15">
        <v>7</v>
      </c>
      <c r="B12" s="15" t="s">
        <v>34</v>
      </c>
      <c r="C12" s="15" t="s">
        <v>35</v>
      </c>
      <c r="D12" s="15">
        <v>1</v>
      </c>
      <c r="E12" s="15" t="s">
        <v>19</v>
      </c>
      <c r="F12" s="15" t="s">
        <v>20</v>
      </c>
      <c r="G12" s="15">
        <v>1.5</v>
      </c>
      <c r="H12" s="15" t="s">
        <v>34</v>
      </c>
      <c r="I12" s="15" t="s">
        <v>21</v>
      </c>
      <c r="J12" s="15">
        <v>600</v>
      </c>
      <c r="K12" s="15"/>
    </row>
    <row r="13" s="1" customFormat="1" ht="35" customHeight="1" spans="1:11">
      <c r="A13" s="15">
        <v>8</v>
      </c>
      <c r="B13" s="15" t="s">
        <v>36</v>
      </c>
      <c r="C13" s="15" t="s">
        <v>37</v>
      </c>
      <c r="D13" s="15">
        <v>7</v>
      </c>
      <c r="E13" s="15" t="s">
        <v>19</v>
      </c>
      <c r="F13" s="15" t="s">
        <v>20</v>
      </c>
      <c r="G13" s="15">
        <v>1.63</v>
      </c>
      <c r="H13" s="15" t="s">
        <v>36</v>
      </c>
      <c r="I13" s="15" t="s">
        <v>21</v>
      </c>
      <c r="J13" s="15">
        <v>652</v>
      </c>
      <c r="K13" s="15"/>
    </row>
    <row r="14" s="1" customFormat="1" ht="35" customHeight="1" spans="1:11">
      <c r="A14" s="15">
        <v>9</v>
      </c>
      <c r="B14" s="15" t="s">
        <v>38</v>
      </c>
      <c r="C14" s="15" t="s">
        <v>39</v>
      </c>
      <c r="D14" s="15">
        <v>3</v>
      </c>
      <c r="E14" s="15" t="s">
        <v>19</v>
      </c>
      <c r="F14" s="15" t="s">
        <v>20</v>
      </c>
      <c r="G14" s="15">
        <v>1.12</v>
      </c>
      <c r="H14" s="15" t="s">
        <v>38</v>
      </c>
      <c r="I14" s="15" t="s">
        <v>21</v>
      </c>
      <c r="J14" s="15">
        <v>448</v>
      </c>
      <c r="K14" s="15"/>
    </row>
    <row r="15" s="1" customFormat="1" ht="35" customHeight="1" spans="1:11">
      <c r="A15" s="15">
        <v>10</v>
      </c>
      <c r="B15" s="15" t="s">
        <v>40</v>
      </c>
      <c r="C15" s="15" t="s">
        <v>41</v>
      </c>
      <c r="D15" s="15">
        <v>2</v>
      </c>
      <c r="E15" s="15" t="s">
        <v>24</v>
      </c>
      <c r="F15" s="15" t="s">
        <v>20</v>
      </c>
      <c r="G15" s="15">
        <v>3.82</v>
      </c>
      <c r="H15" s="15" t="s">
        <v>40</v>
      </c>
      <c r="I15" s="15" t="s">
        <v>21</v>
      </c>
      <c r="J15" s="15">
        <v>1528</v>
      </c>
      <c r="K15" s="15"/>
    </row>
    <row r="16" s="1" customFormat="1" ht="35" customHeight="1" spans="1:11">
      <c r="A16" s="15">
        <v>11</v>
      </c>
      <c r="B16" s="15" t="s">
        <v>42</v>
      </c>
      <c r="C16" s="15" t="s">
        <v>43</v>
      </c>
      <c r="D16" s="15">
        <v>3</v>
      </c>
      <c r="E16" s="15" t="s">
        <v>19</v>
      </c>
      <c r="F16" s="15" t="s">
        <v>20</v>
      </c>
      <c r="G16" s="15">
        <v>4.8</v>
      </c>
      <c r="H16" s="15" t="s">
        <v>42</v>
      </c>
      <c r="I16" s="15" t="s">
        <v>21</v>
      </c>
      <c r="J16" s="15">
        <v>1920</v>
      </c>
      <c r="K16" s="15"/>
    </row>
    <row r="17" s="1" customFormat="1" ht="35" customHeight="1" spans="1:11">
      <c r="A17" s="15">
        <v>12</v>
      </c>
      <c r="B17" s="15" t="s">
        <v>44</v>
      </c>
      <c r="C17" s="15" t="s">
        <v>45</v>
      </c>
      <c r="D17" s="15">
        <v>2</v>
      </c>
      <c r="E17" s="15" t="s">
        <v>19</v>
      </c>
      <c r="F17" s="15" t="s">
        <v>20</v>
      </c>
      <c r="G17" s="15">
        <v>3</v>
      </c>
      <c r="H17" s="15" t="s">
        <v>44</v>
      </c>
      <c r="I17" s="15" t="s">
        <v>21</v>
      </c>
      <c r="J17" s="15">
        <v>1200</v>
      </c>
      <c r="K17" s="15"/>
    </row>
    <row r="18" s="1" customFormat="1" ht="35" customHeight="1" spans="1:11">
      <c r="A18" s="15">
        <v>13</v>
      </c>
      <c r="B18" s="15" t="s">
        <v>46</v>
      </c>
      <c r="C18" s="15" t="s">
        <v>47</v>
      </c>
      <c r="D18" s="15">
        <v>2</v>
      </c>
      <c r="E18" s="15" t="s">
        <v>24</v>
      </c>
      <c r="F18" s="15" t="s">
        <v>20</v>
      </c>
      <c r="G18" s="15">
        <v>2.56</v>
      </c>
      <c r="H18" s="15" t="s">
        <v>46</v>
      </c>
      <c r="I18" s="15" t="s">
        <v>21</v>
      </c>
      <c r="J18" s="15">
        <v>1024</v>
      </c>
      <c r="K18" s="15"/>
    </row>
    <row r="19" s="1" customFormat="1" ht="35" customHeight="1" spans="1:11">
      <c r="A19" s="15">
        <v>14</v>
      </c>
      <c r="B19" s="15" t="s">
        <v>48</v>
      </c>
      <c r="C19" s="15" t="s">
        <v>49</v>
      </c>
      <c r="D19" s="15">
        <v>5</v>
      </c>
      <c r="E19" s="15" t="s">
        <v>19</v>
      </c>
      <c r="F19" s="15" t="s">
        <v>20</v>
      </c>
      <c r="G19" s="15">
        <v>3.15</v>
      </c>
      <c r="H19" s="15" t="s">
        <v>48</v>
      </c>
      <c r="I19" s="15" t="s">
        <v>21</v>
      </c>
      <c r="J19" s="15">
        <v>1260</v>
      </c>
      <c r="K19" s="15"/>
    </row>
    <row r="20" s="1" customFormat="1" ht="35" customHeight="1" spans="1:11">
      <c r="A20" s="15">
        <v>15</v>
      </c>
      <c r="B20" s="15" t="s">
        <v>50</v>
      </c>
      <c r="C20" s="15" t="s">
        <v>51</v>
      </c>
      <c r="D20" s="15">
        <v>3</v>
      </c>
      <c r="E20" s="15" t="s">
        <v>33</v>
      </c>
      <c r="F20" s="15" t="s">
        <v>20</v>
      </c>
      <c r="G20" s="15">
        <v>3.2</v>
      </c>
      <c r="H20" s="15" t="s">
        <v>50</v>
      </c>
      <c r="I20" s="15" t="s">
        <v>21</v>
      </c>
      <c r="J20" s="15">
        <v>1280</v>
      </c>
      <c r="K20" s="15"/>
    </row>
    <row r="21" s="1" customFormat="1" ht="35" customHeight="1" spans="1:11">
      <c r="A21" s="15">
        <v>16</v>
      </c>
      <c r="B21" s="15" t="s">
        <v>52</v>
      </c>
      <c r="C21" s="15" t="s">
        <v>53</v>
      </c>
      <c r="D21" s="15">
        <v>4</v>
      </c>
      <c r="E21" s="15" t="s">
        <v>19</v>
      </c>
      <c r="F21" s="15" t="s">
        <v>20</v>
      </c>
      <c r="G21" s="15">
        <v>1.6</v>
      </c>
      <c r="H21" s="15" t="s">
        <v>52</v>
      </c>
      <c r="I21" s="15" t="s">
        <v>21</v>
      </c>
      <c r="J21" s="15">
        <v>640</v>
      </c>
      <c r="K21" s="15"/>
    </row>
    <row r="22" s="1" customFormat="1" ht="35" customHeight="1" spans="1:11">
      <c r="A22" s="15">
        <v>17</v>
      </c>
      <c r="B22" s="15" t="s">
        <v>54</v>
      </c>
      <c r="C22" s="15" t="s">
        <v>55</v>
      </c>
      <c r="D22" s="15">
        <v>5</v>
      </c>
      <c r="E22" s="15" t="s">
        <v>19</v>
      </c>
      <c r="F22" s="15" t="s">
        <v>20</v>
      </c>
      <c r="G22" s="15">
        <v>4.59</v>
      </c>
      <c r="H22" s="15" t="s">
        <v>54</v>
      </c>
      <c r="I22" s="15" t="s">
        <v>21</v>
      </c>
      <c r="J22" s="15">
        <v>1836</v>
      </c>
      <c r="K22" s="15"/>
    </row>
    <row r="23" s="2" customFormat="1" ht="35" customHeight="1" spans="1:13">
      <c r="A23" s="15">
        <v>18</v>
      </c>
      <c r="B23" s="15" t="s">
        <v>56</v>
      </c>
      <c r="C23" s="15" t="s">
        <v>57</v>
      </c>
      <c r="D23" s="15">
        <v>4</v>
      </c>
      <c r="E23" s="15" t="s">
        <v>33</v>
      </c>
      <c r="F23" s="15" t="s">
        <v>20</v>
      </c>
      <c r="G23" s="15">
        <v>6.5</v>
      </c>
      <c r="H23" s="15" t="s">
        <v>56</v>
      </c>
      <c r="I23" s="15" t="s">
        <v>21</v>
      </c>
      <c r="J23" s="15">
        <v>2600</v>
      </c>
      <c r="K23" s="15"/>
      <c r="M23" s="1"/>
    </row>
    <row r="24" s="2" customFormat="1" ht="35" customHeight="1" spans="1:13">
      <c r="A24" s="15">
        <v>19</v>
      </c>
      <c r="B24" s="15" t="s">
        <v>58</v>
      </c>
      <c r="C24" s="15" t="s">
        <v>59</v>
      </c>
      <c r="D24" s="15">
        <v>3</v>
      </c>
      <c r="E24" s="15" t="s">
        <v>33</v>
      </c>
      <c r="F24" s="15" t="s">
        <v>20</v>
      </c>
      <c r="G24" s="15">
        <v>5.2</v>
      </c>
      <c r="H24" s="15" t="s">
        <v>58</v>
      </c>
      <c r="I24" s="15" t="s">
        <v>21</v>
      </c>
      <c r="J24" s="15">
        <v>2080</v>
      </c>
      <c r="K24" s="15"/>
      <c r="M24" s="1"/>
    </row>
    <row r="25" s="3" customFormat="1" ht="35" customHeight="1" spans="1:13">
      <c r="A25" s="15">
        <v>20</v>
      </c>
      <c r="B25" s="15" t="s">
        <v>60</v>
      </c>
      <c r="C25" s="15" t="s">
        <v>61</v>
      </c>
      <c r="D25" s="15">
        <v>3</v>
      </c>
      <c r="E25" s="15" t="s">
        <v>19</v>
      </c>
      <c r="F25" s="15" t="s">
        <v>20</v>
      </c>
      <c r="G25" s="15">
        <v>4.1</v>
      </c>
      <c r="H25" s="15" t="s">
        <v>60</v>
      </c>
      <c r="I25" s="15" t="s">
        <v>21</v>
      </c>
      <c r="J25" s="15">
        <v>1640</v>
      </c>
      <c r="K25" s="15"/>
      <c r="M25" s="1"/>
    </row>
    <row r="26" s="3" customFormat="1" ht="35" customHeight="1" spans="1:13">
      <c r="A26" s="15">
        <v>21</v>
      </c>
      <c r="B26" s="15" t="s">
        <v>62</v>
      </c>
      <c r="C26" s="15" t="s">
        <v>63</v>
      </c>
      <c r="D26" s="15">
        <v>4</v>
      </c>
      <c r="E26" s="15" t="s">
        <v>19</v>
      </c>
      <c r="F26" s="15" t="s">
        <v>20</v>
      </c>
      <c r="G26" s="15">
        <v>5.3</v>
      </c>
      <c r="H26" s="15" t="s">
        <v>62</v>
      </c>
      <c r="I26" s="15" t="s">
        <v>21</v>
      </c>
      <c r="J26" s="15">
        <v>2120</v>
      </c>
      <c r="K26" s="15"/>
      <c r="M26" s="1"/>
    </row>
    <row r="27" s="3" customFormat="1" ht="35" customHeight="1" spans="1:13">
      <c r="A27" s="15">
        <v>22</v>
      </c>
      <c r="B27" s="15" t="s">
        <v>64</v>
      </c>
      <c r="C27" s="15" t="s">
        <v>65</v>
      </c>
      <c r="D27" s="15">
        <v>5</v>
      </c>
      <c r="E27" s="15" t="s">
        <v>19</v>
      </c>
      <c r="F27" s="15" t="s">
        <v>20</v>
      </c>
      <c r="G27" s="15">
        <v>6.9</v>
      </c>
      <c r="H27" s="15" t="s">
        <v>64</v>
      </c>
      <c r="I27" s="15" t="s">
        <v>21</v>
      </c>
      <c r="J27" s="15">
        <v>2760</v>
      </c>
      <c r="K27" s="15"/>
      <c r="M27" s="1"/>
    </row>
    <row r="28" s="1" customFormat="1" ht="35" customHeight="1" spans="1:11">
      <c r="A28" s="15">
        <v>23</v>
      </c>
      <c r="B28" s="15" t="s">
        <v>66</v>
      </c>
      <c r="C28" s="15" t="s">
        <v>67</v>
      </c>
      <c r="D28" s="15">
        <v>3</v>
      </c>
      <c r="E28" s="15" t="s">
        <v>33</v>
      </c>
      <c r="F28" s="15" t="s">
        <v>20</v>
      </c>
      <c r="G28" s="15">
        <v>1</v>
      </c>
      <c r="H28" s="15" t="s">
        <v>66</v>
      </c>
      <c r="I28" s="15" t="s">
        <v>21</v>
      </c>
      <c r="J28" s="15">
        <v>400</v>
      </c>
      <c r="K28" s="15"/>
    </row>
    <row r="29" s="1" customFormat="1" ht="35" customHeight="1" spans="1:11">
      <c r="A29" s="15">
        <v>24</v>
      </c>
      <c r="B29" s="15" t="s">
        <v>68</v>
      </c>
      <c r="C29" s="15" t="s">
        <v>69</v>
      </c>
      <c r="D29" s="15">
        <v>4</v>
      </c>
      <c r="E29" s="15" t="s">
        <v>33</v>
      </c>
      <c r="F29" s="15" t="s">
        <v>20</v>
      </c>
      <c r="G29" s="15">
        <v>1.9</v>
      </c>
      <c r="H29" s="15" t="s">
        <v>68</v>
      </c>
      <c r="I29" s="15" t="s">
        <v>21</v>
      </c>
      <c r="J29" s="15">
        <v>760</v>
      </c>
      <c r="K29" s="15"/>
    </row>
    <row r="30" s="1" customFormat="1" ht="35" customHeight="1" spans="1:11">
      <c r="A30" s="15">
        <v>25</v>
      </c>
      <c r="B30" s="15" t="s">
        <v>70</v>
      </c>
      <c r="C30" s="15" t="s">
        <v>71</v>
      </c>
      <c r="D30" s="15">
        <v>3</v>
      </c>
      <c r="E30" s="15" t="s">
        <v>19</v>
      </c>
      <c r="F30" s="15" t="s">
        <v>20</v>
      </c>
      <c r="G30" s="15">
        <v>3</v>
      </c>
      <c r="H30" s="15" t="s">
        <v>70</v>
      </c>
      <c r="I30" s="15" t="s">
        <v>21</v>
      </c>
      <c r="J30" s="15">
        <v>1200</v>
      </c>
      <c r="K30" s="15"/>
    </row>
    <row r="31" s="1" customFormat="1" ht="35" customHeight="1" spans="1:11">
      <c r="A31" s="15">
        <v>26</v>
      </c>
      <c r="B31" s="15" t="s">
        <v>72</v>
      </c>
      <c r="C31" s="15" t="s">
        <v>73</v>
      </c>
      <c r="D31" s="15">
        <v>3</v>
      </c>
      <c r="E31" s="15" t="s">
        <v>33</v>
      </c>
      <c r="F31" s="15" t="s">
        <v>20</v>
      </c>
      <c r="G31" s="15">
        <v>3.48</v>
      </c>
      <c r="H31" s="15" t="s">
        <v>72</v>
      </c>
      <c r="I31" s="15" t="s">
        <v>21</v>
      </c>
      <c r="J31" s="15">
        <v>1392</v>
      </c>
      <c r="K31" s="15"/>
    </row>
    <row r="32" s="1" customFormat="1" ht="35" customHeight="1" spans="1:11">
      <c r="A32" s="15">
        <v>27</v>
      </c>
      <c r="B32" s="15" t="s">
        <v>74</v>
      </c>
      <c r="C32" s="15" t="s">
        <v>75</v>
      </c>
      <c r="D32" s="15">
        <v>2</v>
      </c>
      <c r="E32" s="15" t="s">
        <v>24</v>
      </c>
      <c r="F32" s="15" t="s">
        <v>20</v>
      </c>
      <c r="G32" s="15">
        <v>2.52</v>
      </c>
      <c r="H32" s="15" t="s">
        <v>74</v>
      </c>
      <c r="I32" s="15" t="s">
        <v>21</v>
      </c>
      <c r="J32" s="15">
        <v>1008</v>
      </c>
      <c r="K32" s="15"/>
    </row>
    <row r="33" s="1" customFormat="1" ht="35" customHeight="1" spans="1:11">
      <c r="A33" s="15">
        <v>28</v>
      </c>
      <c r="B33" s="15" t="s">
        <v>76</v>
      </c>
      <c r="C33" s="15" t="s">
        <v>77</v>
      </c>
      <c r="D33" s="15">
        <v>1</v>
      </c>
      <c r="E33" s="15" t="s">
        <v>19</v>
      </c>
      <c r="F33" s="15" t="s">
        <v>20</v>
      </c>
      <c r="G33" s="15">
        <v>4.29</v>
      </c>
      <c r="H33" s="15" t="s">
        <v>76</v>
      </c>
      <c r="I33" s="15" t="s">
        <v>21</v>
      </c>
      <c r="J33" s="15">
        <v>1716</v>
      </c>
      <c r="K33" s="15"/>
    </row>
    <row r="34" s="1" customFormat="1" ht="35" customHeight="1" spans="1:11">
      <c r="A34" s="15">
        <v>29</v>
      </c>
      <c r="B34" s="15" t="s">
        <v>78</v>
      </c>
      <c r="C34" s="15" t="s">
        <v>79</v>
      </c>
      <c r="D34" s="15">
        <v>3</v>
      </c>
      <c r="E34" s="15" t="s">
        <v>19</v>
      </c>
      <c r="F34" s="15" t="s">
        <v>20</v>
      </c>
      <c r="G34" s="15">
        <v>4.35</v>
      </c>
      <c r="H34" s="15" t="s">
        <v>78</v>
      </c>
      <c r="I34" s="15" t="s">
        <v>21</v>
      </c>
      <c r="J34" s="15">
        <v>1740</v>
      </c>
      <c r="K34" s="15"/>
    </row>
    <row r="35" s="1" customFormat="1" ht="35" customHeight="1" spans="1:11">
      <c r="A35" s="15">
        <v>30</v>
      </c>
      <c r="B35" s="15" t="s">
        <v>80</v>
      </c>
      <c r="C35" s="15" t="s">
        <v>81</v>
      </c>
      <c r="D35" s="15">
        <v>3</v>
      </c>
      <c r="E35" s="15" t="s">
        <v>19</v>
      </c>
      <c r="F35" s="15" t="s">
        <v>20</v>
      </c>
      <c r="G35" s="15">
        <v>4.6</v>
      </c>
      <c r="H35" s="15" t="s">
        <v>80</v>
      </c>
      <c r="I35" s="15" t="s">
        <v>21</v>
      </c>
      <c r="J35" s="15">
        <v>1840</v>
      </c>
      <c r="K35" s="15"/>
    </row>
    <row r="36" s="1" customFormat="1" ht="35" customHeight="1" spans="1:11">
      <c r="A36" s="15">
        <v>31</v>
      </c>
      <c r="B36" s="15" t="s">
        <v>82</v>
      </c>
      <c r="C36" s="15" t="s">
        <v>83</v>
      </c>
      <c r="D36" s="15">
        <v>1</v>
      </c>
      <c r="E36" s="15" t="s">
        <v>19</v>
      </c>
      <c r="F36" s="15" t="s">
        <v>20</v>
      </c>
      <c r="G36" s="15">
        <v>1.5</v>
      </c>
      <c r="H36" s="15" t="s">
        <v>82</v>
      </c>
      <c r="I36" s="15" t="s">
        <v>21</v>
      </c>
      <c r="J36" s="15">
        <v>600</v>
      </c>
      <c r="K36" s="15"/>
    </row>
    <row r="37" customFormat="1" ht="35" customHeight="1" spans="1:11">
      <c r="A37" s="16">
        <v>32</v>
      </c>
      <c r="B37" s="16" t="s">
        <v>84</v>
      </c>
      <c r="C37" s="16" t="s">
        <v>85</v>
      </c>
      <c r="D37" s="16">
        <v>1</v>
      </c>
      <c r="E37" s="16" t="s">
        <v>19</v>
      </c>
      <c r="F37" s="16" t="s">
        <v>20</v>
      </c>
      <c r="G37" s="16">
        <v>1.32</v>
      </c>
      <c r="H37" s="16" t="s">
        <v>84</v>
      </c>
      <c r="I37" s="16" t="s">
        <v>21</v>
      </c>
      <c r="J37" s="16">
        <v>528</v>
      </c>
      <c r="K37" s="16"/>
    </row>
    <row r="38" customFormat="1" ht="35" customHeight="1" spans="1:11">
      <c r="A38" s="16">
        <v>33</v>
      </c>
      <c r="B38" s="16" t="s">
        <v>86</v>
      </c>
      <c r="C38" s="16" t="s">
        <v>87</v>
      </c>
      <c r="D38" s="16">
        <v>3</v>
      </c>
      <c r="E38" s="16" t="s">
        <v>19</v>
      </c>
      <c r="F38" s="16" t="s">
        <v>20</v>
      </c>
      <c r="G38" s="16">
        <v>5.4</v>
      </c>
      <c r="H38" s="16" t="s">
        <v>86</v>
      </c>
      <c r="I38" s="16" t="s">
        <v>21</v>
      </c>
      <c r="J38" s="16">
        <v>2160</v>
      </c>
      <c r="K38" s="16"/>
    </row>
    <row r="39" ht="35" customHeight="1" spans="1:11">
      <c r="A39" s="16">
        <v>34</v>
      </c>
      <c r="B39" s="16" t="s">
        <v>88</v>
      </c>
      <c r="C39" s="16" t="s">
        <v>89</v>
      </c>
      <c r="D39" s="16">
        <v>1</v>
      </c>
      <c r="E39" s="16" t="s">
        <v>33</v>
      </c>
      <c r="F39" s="16" t="s">
        <v>20</v>
      </c>
      <c r="G39" s="16">
        <v>1.07</v>
      </c>
      <c r="H39" s="16" t="s">
        <v>88</v>
      </c>
      <c r="I39" s="16" t="s">
        <v>21</v>
      </c>
      <c r="J39" s="16">
        <v>428</v>
      </c>
      <c r="K39" s="16"/>
    </row>
    <row r="40" customFormat="1" ht="35" customHeight="1" spans="1:11">
      <c r="A40" s="16">
        <v>35</v>
      </c>
      <c r="B40" s="16" t="s">
        <v>90</v>
      </c>
      <c r="C40" s="16" t="s">
        <v>91</v>
      </c>
      <c r="D40" s="16">
        <v>3</v>
      </c>
      <c r="E40" s="16" t="s">
        <v>19</v>
      </c>
      <c r="F40" s="16" t="s">
        <v>20</v>
      </c>
      <c r="G40" s="16">
        <v>5.4</v>
      </c>
      <c r="H40" s="16" t="s">
        <v>90</v>
      </c>
      <c r="I40" s="16">
        <v>400</v>
      </c>
      <c r="J40" s="16">
        <v>2160</v>
      </c>
      <c r="K40" s="16"/>
    </row>
    <row r="41" customFormat="1" ht="35" customHeight="1" spans="1:11">
      <c r="A41" s="16">
        <v>36</v>
      </c>
      <c r="B41" s="16" t="s">
        <v>92</v>
      </c>
      <c r="C41" s="16" t="s">
        <v>93</v>
      </c>
      <c r="D41" s="16">
        <v>5</v>
      </c>
      <c r="E41" s="16" t="s">
        <v>19</v>
      </c>
      <c r="F41" s="16" t="s">
        <v>20</v>
      </c>
      <c r="G41" s="16">
        <v>3</v>
      </c>
      <c r="H41" s="16" t="s">
        <v>92</v>
      </c>
      <c r="I41" s="16">
        <v>400</v>
      </c>
      <c r="J41" s="16">
        <v>1200</v>
      </c>
      <c r="K41" s="16"/>
    </row>
    <row r="42" customFormat="1" ht="35" customHeight="1" spans="1:11">
      <c r="A42" s="16">
        <v>37</v>
      </c>
      <c r="B42" s="16" t="s">
        <v>94</v>
      </c>
      <c r="C42" s="16" t="s">
        <v>95</v>
      </c>
      <c r="D42" s="16">
        <v>2</v>
      </c>
      <c r="E42" s="16" t="s">
        <v>19</v>
      </c>
      <c r="F42" s="16" t="s">
        <v>20</v>
      </c>
      <c r="G42" s="16">
        <v>1.7</v>
      </c>
      <c r="H42" s="16" t="s">
        <v>94</v>
      </c>
      <c r="I42" s="16">
        <v>400</v>
      </c>
      <c r="J42" s="16">
        <v>680</v>
      </c>
      <c r="K42" s="16"/>
    </row>
    <row r="43" customFormat="1" ht="35" customHeight="1" spans="1:11">
      <c r="A43" s="16">
        <v>38</v>
      </c>
      <c r="B43" s="16" t="s">
        <v>96</v>
      </c>
      <c r="C43" s="16" t="s">
        <v>97</v>
      </c>
      <c r="D43" s="16">
        <v>1</v>
      </c>
      <c r="E43" s="16" t="s">
        <v>19</v>
      </c>
      <c r="F43" s="16" t="s">
        <v>20</v>
      </c>
      <c r="G43" s="16">
        <v>3.4</v>
      </c>
      <c r="H43" s="16" t="s">
        <v>96</v>
      </c>
      <c r="I43" s="16">
        <v>400</v>
      </c>
      <c r="J43" s="16">
        <v>1360</v>
      </c>
      <c r="K43" s="16"/>
    </row>
    <row r="44" customFormat="1" ht="35" customHeight="1" spans="1:11">
      <c r="A44" s="16">
        <v>39</v>
      </c>
      <c r="B44" s="16" t="s">
        <v>98</v>
      </c>
      <c r="C44" s="16" t="s">
        <v>99</v>
      </c>
      <c r="D44" s="16">
        <v>3</v>
      </c>
      <c r="E44" s="16" t="s">
        <v>19</v>
      </c>
      <c r="F44" s="16" t="s">
        <v>20</v>
      </c>
      <c r="G44" s="16">
        <v>3.15</v>
      </c>
      <c r="H44" s="16" t="s">
        <v>98</v>
      </c>
      <c r="I44" s="16">
        <v>400</v>
      </c>
      <c r="J44" s="16">
        <v>1260</v>
      </c>
      <c r="K44" s="16"/>
    </row>
    <row r="45" ht="35" customHeight="1" spans="1:11">
      <c r="A45" s="17" t="s">
        <v>100</v>
      </c>
      <c r="B45" s="18"/>
      <c r="C45" s="19"/>
      <c r="D45" s="19"/>
      <c r="E45" s="19"/>
      <c r="F45" s="19"/>
      <c r="G45" s="20">
        <f>SUM(G6:G44)</f>
        <v>138.08</v>
      </c>
      <c r="H45" s="19"/>
      <c r="I45" s="31"/>
      <c r="J45" s="20">
        <f>SUM(J6:J44)</f>
        <v>55232</v>
      </c>
      <c r="K45" s="19"/>
    </row>
    <row r="46" ht="35" customHeight="1" spans="1:11">
      <c r="A46" s="5"/>
      <c r="B46" s="5"/>
      <c r="C46" s="21"/>
      <c r="D46" s="21"/>
      <c r="E46" s="21"/>
      <c r="F46" s="21"/>
      <c r="G46" s="22"/>
      <c r="H46" s="21"/>
      <c r="I46" s="32"/>
      <c r="J46" s="22"/>
      <c r="K46" s="21"/>
    </row>
    <row r="47" ht="35" customHeight="1" spans="1:11">
      <c r="A47" s="23" t="s">
        <v>101</v>
      </c>
      <c r="B47" s="7"/>
      <c r="C47" s="7"/>
      <c r="D47" s="7"/>
      <c r="E47" s="7"/>
      <c r="F47" s="7"/>
      <c r="G47" s="7"/>
      <c r="H47" s="7"/>
      <c r="I47" s="7"/>
      <c r="J47" s="7"/>
      <c r="K47" s="7"/>
    </row>
    <row r="48" ht="35" customHeight="1" spans="1:11">
      <c r="A48" s="8" t="s">
        <v>102</v>
      </c>
      <c r="B48" s="8"/>
      <c r="C48" s="8"/>
      <c r="D48" s="8"/>
      <c r="E48" s="8"/>
      <c r="F48" s="9"/>
      <c r="G48" s="9"/>
      <c r="H48" s="10" t="s">
        <v>103</v>
      </c>
      <c r="I48" s="10"/>
      <c r="J48" s="10"/>
      <c r="K48" s="10"/>
    </row>
    <row r="49" ht="35" customHeight="1" spans="1:11">
      <c r="A49" s="11" t="s">
        <v>4</v>
      </c>
      <c r="B49" s="12" t="s">
        <v>5</v>
      </c>
      <c r="C49" s="11" t="s">
        <v>6</v>
      </c>
      <c r="D49" s="12" t="s">
        <v>7</v>
      </c>
      <c r="E49" s="12" t="s">
        <v>8</v>
      </c>
      <c r="F49" s="13" t="s">
        <v>9</v>
      </c>
      <c r="G49" s="14"/>
      <c r="H49" s="11" t="s">
        <v>10</v>
      </c>
      <c r="I49" s="28" t="s">
        <v>11</v>
      </c>
      <c r="J49" s="28" t="s">
        <v>12</v>
      </c>
      <c r="K49" s="12" t="s">
        <v>13</v>
      </c>
    </row>
    <row r="50" ht="35" customHeight="1" spans="1:11">
      <c r="A50" s="11"/>
      <c r="B50" s="12"/>
      <c r="C50" s="11"/>
      <c r="D50" s="12"/>
      <c r="E50" s="12"/>
      <c r="F50" s="11" t="s">
        <v>14</v>
      </c>
      <c r="G50" s="12" t="s">
        <v>15</v>
      </c>
      <c r="H50" s="12" t="s">
        <v>16</v>
      </c>
      <c r="I50" s="29"/>
      <c r="J50" s="29"/>
      <c r="K50" s="12"/>
    </row>
    <row r="51" ht="35" customHeight="1" spans="1:11">
      <c r="A51" s="24">
        <v>1</v>
      </c>
      <c r="B51" s="20" t="s">
        <v>104</v>
      </c>
      <c r="C51" s="20" t="s">
        <v>105</v>
      </c>
      <c r="D51" s="24">
        <v>4</v>
      </c>
      <c r="E51" s="20" t="s">
        <v>33</v>
      </c>
      <c r="F51" s="20" t="s">
        <v>20</v>
      </c>
      <c r="G51" s="20" t="s">
        <v>106</v>
      </c>
      <c r="H51" s="20" t="s">
        <v>104</v>
      </c>
      <c r="I51" s="24">
        <v>400</v>
      </c>
      <c r="J51" s="24">
        <v>1600</v>
      </c>
      <c r="K51" s="24"/>
    </row>
    <row r="52" ht="35" customHeight="1" spans="1:11">
      <c r="A52" s="24">
        <v>2</v>
      </c>
      <c r="B52" s="20" t="s">
        <v>107</v>
      </c>
      <c r="C52" s="20" t="s">
        <v>108</v>
      </c>
      <c r="D52" s="24">
        <v>3</v>
      </c>
      <c r="E52" s="20" t="s">
        <v>24</v>
      </c>
      <c r="F52" s="20" t="s">
        <v>20</v>
      </c>
      <c r="G52" s="20" t="s">
        <v>109</v>
      </c>
      <c r="H52" s="20" t="s">
        <v>107</v>
      </c>
      <c r="I52" s="24">
        <v>400</v>
      </c>
      <c r="J52" s="24">
        <v>600</v>
      </c>
      <c r="K52" s="24"/>
    </row>
    <row r="53" ht="35" customHeight="1" spans="1:11">
      <c r="A53" s="24">
        <v>3</v>
      </c>
      <c r="B53" s="20" t="s">
        <v>110</v>
      </c>
      <c r="C53" s="20" t="s">
        <v>111</v>
      </c>
      <c r="D53" s="24">
        <v>4</v>
      </c>
      <c r="E53" s="20" t="s">
        <v>19</v>
      </c>
      <c r="F53" s="20" t="s">
        <v>20</v>
      </c>
      <c r="G53" s="20" t="s">
        <v>112</v>
      </c>
      <c r="H53" s="20" t="s">
        <v>110</v>
      </c>
      <c r="I53" s="24">
        <v>400</v>
      </c>
      <c r="J53" s="24">
        <v>1356</v>
      </c>
      <c r="K53" s="24"/>
    </row>
    <row r="54" ht="35" customHeight="1" spans="1:11">
      <c r="A54" s="24">
        <v>4</v>
      </c>
      <c r="B54" s="20" t="s">
        <v>113</v>
      </c>
      <c r="C54" s="20" t="s">
        <v>114</v>
      </c>
      <c r="D54" s="24">
        <v>4</v>
      </c>
      <c r="E54" s="20" t="s">
        <v>33</v>
      </c>
      <c r="F54" s="20" t="s">
        <v>20</v>
      </c>
      <c r="G54" s="20" t="s">
        <v>115</v>
      </c>
      <c r="H54" s="20" t="s">
        <v>113</v>
      </c>
      <c r="I54" s="24">
        <v>400</v>
      </c>
      <c r="J54" s="24">
        <v>800</v>
      </c>
      <c r="K54" s="24"/>
    </row>
    <row r="55" ht="35" customHeight="1" spans="1:11">
      <c r="A55" s="24">
        <v>5</v>
      </c>
      <c r="B55" s="20" t="s">
        <v>116</v>
      </c>
      <c r="C55" s="20" t="s">
        <v>117</v>
      </c>
      <c r="D55" s="24">
        <v>3</v>
      </c>
      <c r="E55" s="20" t="s">
        <v>33</v>
      </c>
      <c r="F55" s="20" t="s">
        <v>20</v>
      </c>
      <c r="G55" s="20" t="s">
        <v>106</v>
      </c>
      <c r="H55" s="20" t="s">
        <v>116</v>
      </c>
      <c r="I55" s="24">
        <v>400</v>
      </c>
      <c r="J55" s="24">
        <v>1600</v>
      </c>
      <c r="K55" s="24"/>
    </row>
    <row r="56" ht="35" customHeight="1" spans="1:11">
      <c r="A56" s="24">
        <v>6</v>
      </c>
      <c r="B56" s="20" t="s">
        <v>118</v>
      </c>
      <c r="C56" s="20" t="s">
        <v>119</v>
      </c>
      <c r="D56" s="24">
        <v>4</v>
      </c>
      <c r="E56" s="20" t="s">
        <v>24</v>
      </c>
      <c r="F56" s="16" t="s">
        <v>120</v>
      </c>
      <c r="G56" s="20" t="s">
        <v>121</v>
      </c>
      <c r="H56" s="20" t="s">
        <v>118</v>
      </c>
      <c r="I56" s="33" t="s">
        <v>122</v>
      </c>
      <c r="J56" s="24">
        <v>4520</v>
      </c>
      <c r="K56" s="24"/>
    </row>
    <row r="57" ht="35" customHeight="1" spans="1:11">
      <c r="A57" s="24">
        <v>7</v>
      </c>
      <c r="B57" s="20" t="s">
        <v>123</v>
      </c>
      <c r="C57" s="20" t="s">
        <v>124</v>
      </c>
      <c r="D57" s="24">
        <v>2</v>
      </c>
      <c r="E57" s="20" t="s">
        <v>19</v>
      </c>
      <c r="F57" s="20" t="s">
        <v>20</v>
      </c>
      <c r="G57" s="20" t="s">
        <v>125</v>
      </c>
      <c r="H57" s="20" t="s">
        <v>123</v>
      </c>
      <c r="I57" s="24">
        <v>400</v>
      </c>
      <c r="J57" s="24">
        <v>1760</v>
      </c>
      <c r="K57" s="24"/>
    </row>
    <row r="58" ht="35" customHeight="1" spans="1:11">
      <c r="A58" s="24">
        <v>8</v>
      </c>
      <c r="B58" s="20" t="s">
        <v>126</v>
      </c>
      <c r="C58" s="20" t="s">
        <v>127</v>
      </c>
      <c r="D58" s="24">
        <v>2</v>
      </c>
      <c r="E58" s="20" t="s">
        <v>19</v>
      </c>
      <c r="F58" s="20" t="s">
        <v>20</v>
      </c>
      <c r="G58" s="20" t="s">
        <v>128</v>
      </c>
      <c r="H58" s="20" t="s">
        <v>126</v>
      </c>
      <c r="I58" s="24">
        <v>400</v>
      </c>
      <c r="J58" s="24">
        <v>1440</v>
      </c>
      <c r="K58" s="24"/>
    </row>
    <row r="59" ht="35" customHeight="1" spans="1:11">
      <c r="A59" s="24">
        <v>9</v>
      </c>
      <c r="B59" s="20" t="s">
        <v>129</v>
      </c>
      <c r="C59" s="20" t="s">
        <v>130</v>
      </c>
      <c r="D59" s="24">
        <v>6</v>
      </c>
      <c r="E59" s="20" t="s">
        <v>24</v>
      </c>
      <c r="F59" s="20" t="s">
        <v>20</v>
      </c>
      <c r="G59" s="20" t="s">
        <v>131</v>
      </c>
      <c r="H59" s="20" t="s">
        <v>129</v>
      </c>
      <c r="I59" s="24">
        <v>400</v>
      </c>
      <c r="J59" s="24">
        <v>4000</v>
      </c>
      <c r="K59" s="24"/>
    </row>
    <row r="60" ht="35" customHeight="1" spans="1:11">
      <c r="A60" s="24">
        <v>10</v>
      </c>
      <c r="B60" s="20" t="s">
        <v>132</v>
      </c>
      <c r="C60" s="20" t="s">
        <v>133</v>
      </c>
      <c r="D60" s="24">
        <v>5</v>
      </c>
      <c r="E60" s="20" t="s">
        <v>19</v>
      </c>
      <c r="F60" s="20" t="s">
        <v>20</v>
      </c>
      <c r="G60" s="20" t="s">
        <v>134</v>
      </c>
      <c r="H60" s="20" t="s">
        <v>132</v>
      </c>
      <c r="I60" s="24">
        <v>400</v>
      </c>
      <c r="J60" s="24">
        <v>3000</v>
      </c>
      <c r="K60" s="34"/>
    </row>
    <row r="61" ht="35" customHeight="1" spans="1:11">
      <c r="A61" s="24">
        <v>11</v>
      </c>
      <c r="B61" s="20" t="s">
        <v>135</v>
      </c>
      <c r="C61" s="20" t="s">
        <v>136</v>
      </c>
      <c r="D61" s="24">
        <v>6</v>
      </c>
      <c r="E61" s="25" t="s">
        <v>33</v>
      </c>
      <c r="F61" s="16" t="s">
        <v>137</v>
      </c>
      <c r="G61" s="20" t="s">
        <v>138</v>
      </c>
      <c r="H61" s="20" t="s">
        <v>135</v>
      </c>
      <c r="I61" s="24">
        <v>400</v>
      </c>
      <c r="J61" s="24">
        <v>2800</v>
      </c>
      <c r="K61" s="34"/>
    </row>
    <row r="62" ht="35" customHeight="1" spans="1:11">
      <c r="A62" s="24">
        <v>12</v>
      </c>
      <c r="B62" s="20" t="s">
        <v>139</v>
      </c>
      <c r="C62" s="20" t="s">
        <v>140</v>
      </c>
      <c r="D62" s="24">
        <v>2</v>
      </c>
      <c r="E62" s="25" t="s">
        <v>24</v>
      </c>
      <c r="F62" s="20" t="s">
        <v>20</v>
      </c>
      <c r="G62" s="20" t="s">
        <v>141</v>
      </c>
      <c r="H62" s="20" t="s">
        <v>139</v>
      </c>
      <c r="I62" s="24">
        <v>400</v>
      </c>
      <c r="J62" s="24">
        <v>864</v>
      </c>
      <c r="K62" s="34"/>
    </row>
    <row r="63" ht="35" customHeight="1" spans="1:11">
      <c r="A63" s="24">
        <v>13</v>
      </c>
      <c r="B63" s="20" t="s">
        <v>142</v>
      </c>
      <c r="C63" s="20" t="s">
        <v>143</v>
      </c>
      <c r="D63" s="24">
        <v>1</v>
      </c>
      <c r="E63" s="25" t="s">
        <v>19</v>
      </c>
      <c r="F63" s="20" t="s">
        <v>20</v>
      </c>
      <c r="G63" s="20" t="s">
        <v>144</v>
      </c>
      <c r="H63" s="20" t="s">
        <v>142</v>
      </c>
      <c r="I63" s="24">
        <v>400</v>
      </c>
      <c r="J63" s="24">
        <v>520</v>
      </c>
      <c r="K63" s="34"/>
    </row>
    <row r="64" ht="35" customHeight="1" spans="1:11">
      <c r="A64" s="24">
        <v>14</v>
      </c>
      <c r="B64" s="26" t="s">
        <v>145</v>
      </c>
      <c r="C64" s="26" t="s">
        <v>146</v>
      </c>
      <c r="D64" s="26" t="s">
        <v>147</v>
      </c>
      <c r="E64" s="26" t="s">
        <v>24</v>
      </c>
      <c r="F64" s="26" t="s">
        <v>20</v>
      </c>
      <c r="G64" s="26" t="s">
        <v>148</v>
      </c>
      <c r="H64" s="26" t="s">
        <v>145</v>
      </c>
      <c r="I64" s="35">
        <v>400</v>
      </c>
      <c r="J64" s="35">
        <v>720</v>
      </c>
      <c r="K64" s="36"/>
    </row>
    <row r="65" ht="35" customHeight="1" spans="1:11">
      <c r="A65" s="24">
        <v>15</v>
      </c>
      <c r="B65" s="20" t="s">
        <v>149</v>
      </c>
      <c r="C65" s="20" t="s">
        <v>150</v>
      </c>
      <c r="D65" s="20" t="s">
        <v>151</v>
      </c>
      <c r="E65" s="20" t="s">
        <v>33</v>
      </c>
      <c r="F65" s="20" t="s">
        <v>20</v>
      </c>
      <c r="G65" s="20" t="s">
        <v>152</v>
      </c>
      <c r="H65" s="20" t="s">
        <v>149</v>
      </c>
      <c r="I65" s="24">
        <v>400</v>
      </c>
      <c r="J65" s="24">
        <v>1792</v>
      </c>
      <c r="K65" s="34"/>
    </row>
    <row r="66" ht="35" customHeight="1" spans="1:11">
      <c r="A66" s="24">
        <v>16</v>
      </c>
      <c r="B66" s="20" t="s">
        <v>153</v>
      </c>
      <c r="C66" s="20" t="s">
        <v>154</v>
      </c>
      <c r="D66" s="20" t="s">
        <v>155</v>
      </c>
      <c r="E66" s="20" t="s">
        <v>19</v>
      </c>
      <c r="F66" s="20" t="s">
        <v>20</v>
      </c>
      <c r="G66" s="20" t="s">
        <v>156</v>
      </c>
      <c r="H66" s="20" t="s">
        <v>153</v>
      </c>
      <c r="I66" s="24">
        <v>400</v>
      </c>
      <c r="J66" s="24">
        <v>872</v>
      </c>
      <c r="K66" s="34"/>
    </row>
    <row r="67" ht="35" customHeight="1" spans="1:11">
      <c r="A67" s="24">
        <v>17</v>
      </c>
      <c r="B67" s="20" t="s">
        <v>157</v>
      </c>
      <c r="C67" s="20" t="s">
        <v>154</v>
      </c>
      <c r="D67" s="20" t="s">
        <v>158</v>
      </c>
      <c r="E67" s="20" t="s">
        <v>33</v>
      </c>
      <c r="F67" s="20" t="s">
        <v>20</v>
      </c>
      <c r="G67" s="20" t="s">
        <v>159</v>
      </c>
      <c r="H67" s="20" t="s">
        <v>157</v>
      </c>
      <c r="I67" s="24">
        <v>400</v>
      </c>
      <c r="J67" s="24">
        <v>1740</v>
      </c>
      <c r="K67" s="34"/>
    </row>
    <row r="68" ht="35" customHeight="1" spans="1:11">
      <c r="A68" s="24">
        <v>18</v>
      </c>
      <c r="B68" s="20" t="s">
        <v>160</v>
      </c>
      <c r="C68" s="20" t="s">
        <v>161</v>
      </c>
      <c r="D68" s="24">
        <v>3</v>
      </c>
      <c r="E68" s="25" t="s">
        <v>24</v>
      </c>
      <c r="F68" s="20" t="s">
        <v>20</v>
      </c>
      <c r="G68" s="20" t="s">
        <v>128</v>
      </c>
      <c r="H68" s="20" t="s">
        <v>160</v>
      </c>
      <c r="I68" s="24">
        <v>400</v>
      </c>
      <c r="J68" s="24">
        <v>1440</v>
      </c>
      <c r="K68" s="34"/>
    </row>
    <row r="69" ht="35" customHeight="1" spans="1:11">
      <c r="A69" s="24">
        <v>19</v>
      </c>
      <c r="B69" s="20" t="s">
        <v>162</v>
      </c>
      <c r="C69" s="20" t="s">
        <v>163</v>
      </c>
      <c r="D69" s="24">
        <v>4</v>
      </c>
      <c r="E69" s="20" t="s">
        <v>164</v>
      </c>
      <c r="F69" s="20" t="s">
        <v>20</v>
      </c>
      <c r="G69" s="20" t="s">
        <v>106</v>
      </c>
      <c r="H69" s="20" t="s">
        <v>162</v>
      </c>
      <c r="I69" s="24">
        <v>400</v>
      </c>
      <c r="J69" s="24">
        <v>1600</v>
      </c>
      <c r="K69" s="34"/>
    </row>
    <row r="70" ht="35" customHeight="1" spans="1:11">
      <c r="A70" s="24">
        <v>20</v>
      </c>
      <c r="B70" s="20" t="s">
        <v>165</v>
      </c>
      <c r="C70" s="20" t="s">
        <v>166</v>
      </c>
      <c r="D70" s="24">
        <v>3</v>
      </c>
      <c r="E70" s="20" t="s">
        <v>164</v>
      </c>
      <c r="F70" s="20" t="s">
        <v>20</v>
      </c>
      <c r="G70" s="20" t="s">
        <v>167</v>
      </c>
      <c r="H70" s="20" t="s">
        <v>165</v>
      </c>
      <c r="I70" s="24">
        <v>400</v>
      </c>
      <c r="J70" s="24">
        <f>400*2.8</f>
        <v>1120</v>
      </c>
      <c r="K70" s="34"/>
    </row>
    <row r="71" ht="35" customHeight="1" spans="1:11">
      <c r="A71" s="24">
        <v>21</v>
      </c>
      <c r="B71" s="20" t="s">
        <v>168</v>
      </c>
      <c r="C71" s="20" t="s">
        <v>169</v>
      </c>
      <c r="D71" s="24">
        <v>5</v>
      </c>
      <c r="E71" s="20" t="s">
        <v>33</v>
      </c>
      <c r="F71" s="20" t="s">
        <v>20</v>
      </c>
      <c r="G71" s="20" t="s">
        <v>148</v>
      </c>
      <c r="H71" s="20" t="s">
        <v>168</v>
      </c>
      <c r="I71" s="24">
        <v>400</v>
      </c>
      <c r="J71" s="24">
        <f>1.8*400</f>
        <v>720</v>
      </c>
      <c r="K71" s="34"/>
    </row>
    <row r="72" ht="35" customHeight="1" spans="1:11">
      <c r="A72" s="24">
        <v>22</v>
      </c>
      <c r="B72" s="20" t="s">
        <v>170</v>
      </c>
      <c r="C72" s="20" t="s">
        <v>171</v>
      </c>
      <c r="D72" s="24">
        <v>2</v>
      </c>
      <c r="E72" s="20" t="s">
        <v>172</v>
      </c>
      <c r="F72" s="20" t="s">
        <v>20</v>
      </c>
      <c r="G72" s="20" t="s">
        <v>173</v>
      </c>
      <c r="H72" s="20" t="s">
        <v>170</v>
      </c>
      <c r="I72" s="24">
        <v>400</v>
      </c>
      <c r="J72" s="24">
        <v>2720</v>
      </c>
      <c r="K72" s="34"/>
    </row>
    <row r="73" ht="35" customHeight="1" spans="1:11">
      <c r="A73" s="24">
        <v>23</v>
      </c>
      <c r="B73" s="20" t="s">
        <v>174</v>
      </c>
      <c r="C73" s="20" t="s">
        <v>175</v>
      </c>
      <c r="D73" s="24">
        <v>3</v>
      </c>
      <c r="E73" s="20" t="s">
        <v>176</v>
      </c>
      <c r="F73" s="20" t="s">
        <v>20</v>
      </c>
      <c r="G73" s="20" t="s">
        <v>177</v>
      </c>
      <c r="H73" s="20" t="s">
        <v>174</v>
      </c>
      <c r="I73" s="24">
        <v>400</v>
      </c>
      <c r="J73" s="24">
        <v>1560</v>
      </c>
      <c r="K73" s="34"/>
    </row>
    <row r="74" ht="35" customHeight="1" spans="1:11">
      <c r="A74" s="24">
        <v>24</v>
      </c>
      <c r="B74" s="20" t="s">
        <v>178</v>
      </c>
      <c r="C74" s="20" t="s">
        <v>179</v>
      </c>
      <c r="D74" s="24">
        <v>5</v>
      </c>
      <c r="E74" s="20" t="s">
        <v>176</v>
      </c>
      <c r="F74" s="20" t="s">
        <v>20</v>
      </c>
      <c r="G74" s="20" t="s">
        <v>180</v>
      </c>
      <c r="H74" s="20" t="s">
        <v>178</v>
      </c>
      <c r="I74" s="24">
        <v>400</v>
      </c>
      <c r="J74" s="24">
        <v>2000</v>
      </c>
      <c r="K74" s="34"/>
    </row>
    <row r="75" ht="35" customHeight="1" spans="1:11">
      <c r="A75" s="24">
        <v>25</v>
      </c>
      <c r="B75" s="20" t="s">
        <v>181</v>
      </c>
      <c r="C75" s="20" t="s">
        <v>182</v>
      </c>
      <c r="D75" s="24">
        <v>2</v>
      </c>
      <c r="E75" s="20" t="s">
        <v>176</v>
      </c>
      <c r="F75" s="20" t="s">
        <v>20</v>
      </c>
      <c r="G75" s="20" t="s">
        <v>183</v>
      </c>
      <c r="H75" s="20" t="s">
        <v>181</v>
      </c>
      <c r="I75" s="24">
        <v>400</v>
      </c>
      <c r="J75" s="24">
        <v>1400</v>
      </c>
      <c r="K75" s="34"/>
    </row>
    <row r="76" ht="35" customHeight="1" spans="1:11">
      <c r="A76" s="24">
        <v>26</v>
      </c>
      <c r="B76" s="20" t="s">
        <v>184</v>
      </c>
      <c r="C76" s="20" t="s">
        <v>185</v>
      </c>
      <c r="D76" s="24">
        <v>1</v>
      </c>
      <c r="E76" s="20" t="s">
        <v>176</v>
      </c>
      <c r="F76" s="20" t="s">
        <v>20</v>
      </c>
      <c r="G76" s="20" t="s">
        <v>128</v>
      </c>
      <c r="H76" s="20" t="s">
        <v>184</v>
      </c>
      <c r="I76" s="24">
        <v>400</v>
      </c>
      <c r="J76" s="24">
        <v>1440</v>
      </c>
      <c r="K76" s="34"/>
    </row>
    <row r="77" ht="35" customHeight="1" spans="1:11">
      <c r="A77" s="37" t="s">
        <v>100</v>
      </c>
      <c r="B77" s="38"/>
      <c r="C77" s="34"/>
      <c r="D77" s="34"/>
      <c r="E77" s="34"/>
      <c r="F77" s="34"/>
      <c r="G77" s="34"/>
      <c r="H77" s="34"/>
      <c r="I77" s="63"/>
      <c r="J77" s="63">
        <f>SUM(J51:J76)</f>
        <v>43984</v>
      </c>
      <c r="K77" s="34"/>
    </row>
    <row r="78" ht="35" customHeight="1"/>
    <row r="79" ht="35" customHeight="1" spans="1:11">
      <c r="A79" s="23" t="s">
        <v>186</v>
      </c>
      <c r="B79" s="7"/>
      <c r="C79" s="7"/>
      <c r="D79" s="7"/>
      <c r="E79" s="7"/>
      <c r="F79" s="7"/>
      <c r="G79" s="7"/>
      <c r="H79" s="7"/>
      <c r="I79" s="7"/>
      <c r="J79" s="7"/>
      <c r="K79" s="7"/>
    </row>
    <row r="80" ht="35" customHeight="1" spans="1:11">
      <c r="A80" s="8" t="s">
        <v>187</v>
      </c>
      <c r="B80" s="8"/>
      <c r="C80" s="8"/>
      <c r="D80" s="8"/>
      <c r="E80" s="8"/>
      <c r="F80" s="9"/>
      <c r="G80" s="9"/>
      <c r="H80" s="10" t="s">
        <v>188</v>
      </c>
      <c r="I80" s="10"/>
      <c r="J80" s="10"/>
      <c r="K80" s="10"/>
    </row>
    <row r="81" ht="35" customHeight="1" spans="1:11">
      <c r="A81" s="11" t="s">
        <v>4</v>
      </c>
      <c r="B81" s="12" t="s">
        <v>5</v>
      </c>
      <c r="C81" s="11" t="s">
        <v>6</v>
      </c>
      <c r="D81" s="12" t="s">
        <v>7</v>
      </c>
      <c r="E81" s="12" t="s">
        <v>8</v>
      </c>
      <c r="F81" s="13" t="s">
        <v>9</v>
      </c>
      <c r="G81" s="14"/>
      <c r="H81" s="11" t="s">
        <v>10</v>
      </c>
      <c r="I81" s="28" t="s">
        <v>11</v>
      </c>
      <c r="J81" s="28" t="s">
        <v>12</v>
      </c>
      <c r="K81" s="12" t="s">
        <v>13</v>
      </c>
    </row>
    <row r="82" ht="35" customHeight="1" spans="1:11">
      <c r="A82" s="11"/>
      <c r="B82" s="12"/>
      <c r="C82" s="11"/>
      <c r="D82" s="12"/>
      <c r="E82" s="12"/>
      <c r="F82" s="11" t="s">
        <v>14</v>
      </c>
      <c r="G82" s="12" t="s">
        <v>15</v>
      </c>
      <c r="H82" s="12" t="s">
        <v>16</v>
      </c>
      <c r="I82" s="29"/>
      <c r="J82" s="29"/>
      <c r="K82" s="12"/>
    </row>
    <row r="83" ht="35" customHeight="1" spans="1:11">
      <c r="A83" s="15">
        <v>1</v>
      </c>
      <c r="B83" s="39" t="s">
        <v>189</v>
      </c>
      <c r="C83" s="39" t="s">
        <v>190</v>
      </c>
      <c r="D83" s="40" t="s">
        <v>155</v>
      </c>
      <c r="E83" s="39" t="s">
        <v>33</v>
      </c>
      <c r="F83" s="15" t="s">
        <v>20</v>
      </c>
      <c r="G83" s="15" t="s">
        <v>191</v>
      </c>
      <c r="H83" s="39" t="s">
        <v>189</v>
      </c>
      <c r="I83" s="15">
        <v>400</v>
      </c>
      <c r="J83" s="15">
        <v>560</v>
      </c>
      <c r="K83" s="30"/>
    </row>
    <row r="84" ht="35" customHeight="1" spans="1:11">
      <c r="A84" s="15">
        <v>2</v>
      </c>
      <c r="B84" s="39" t="s">
        <v>192</v>
      </c>
      <c r="C84" s="39" t="s">
        <v>193</v>
      </c>
      <c r="D84" s="40" t="s">
        <v>151</v>
      </c>
      <c r="E84" s="39" t="s">
        <v>24</v>
      </c>
      <c r="F84" s="15" t="s">
        <v>20</v>
      </c>
      <c r="G84" s="15" t="s">
        <v>194</v>
      </c>
      <c r="H84" s="39" t="s">
        <v>192</v>
      </c>
      <c r="I84" s="15">
        <v>400</v>
      </c>
      <c r="J84" s="15">
        <v>840</v>
      </c>
      <c r="K84" s="30"/>
    </row>
    <row r="85" ht="35" customHeight="1" spans="1:11">
      <c r="A85" s="15">
        <v>3</v>
      </c>
      <c r="B85" s="39" t="s">
        <v>195</v>
      </c>
      <c r="C85" s="39" t="s">
        <v>196</v>
      </c>
      <c r="D85" s="40" t="s">
        <v>197</v>
      </c>
      <c r="E85" s="39" t="s">
        <v>24</v>
      </c>
      <c r="F85" s="15" t="s">
        <v>20</v>
      </c>
      <c r="G85" s="15" t="s">
        <v>106</v>
      </c>
      <c r="H85" s="39" t="s">
        <v>195</v>
      </c>
      <c r="I85" s="15">
        <v>400</v>
      </c>
      <c r="J85" s="15">
        <v>1600</v>
      </c>
      <c r="K85" s="30"/>
    </row>
    <row r="86" ht="35" customHeight="1" spans="1:11">
      <c r="A86" s="15">
        <v>4</v>
      </c>
      <c r="B86" s="39" t="s">
        <v>198</v>
      </c>
      <c r="C86" s="39" t="s">
        <v>199</v>
      </c>
      <c r="D86" s="40" t="s">
        <v>147</v>
      </c>
      <c r="E86" s="39" t="s">
        <v>19</v>
      </c>
      <c r="F86" s="15" t="s">
        <v>20</v>
      </c>
      <c r="G86" s="15" t="s">
        <v>200</v>
      </c>
      <c r="H86" s="39" t="s">
        <v>198</v>
      </c>
      <c r="I86" s="15">
        <v>400</v>
      </c>
      <c r="J86" s="15">
        <v>400</v>
      </c>
      <c r="K86" s="30"/>
    </row>
    <row r="87" ht="35" customHeight="1" spans="1:11">
      <c r="A87" s="41">
        <v>5</v>
      </c>
      <c r="B87" s="42" t="s">
        <v>201</v>
      </c>
      <c r="C87" s="42" t="s">
        <v>202</v>
      </c>
      <c r="D87" s="43" t="s">
        <v>155</v>
      </c>
      <c r="E87" s="42" t="s">
        <v>19</v>
      </c>
      <c r="F87" s="15" t="s">
        <v>20</v>
      </c>
      <c r="G87" s="15" t="s">
        <v>203</v>
      </c>
      <c r="H87" s="39" t="s">
        <v>201</v>
      </c>
      <c r="I87" s="15">
        <v>400</v>
      </c>
      <c r="J87" s="15">
        <v>1920</v>
      </c>
      <c r="K87" s="30"/>
    </row>
    <row r="88" ht="35" customHeight="1" spans="1:11">
      <c r="A88" s="15">
        <v>6</v>
      </c>
      <c r="B88" s="44" t="s">
        <v>204</v>
      </c>
      <c r="C88" s="44" t="s">
        <v>205</v>
      </c>
      <c r="D88" s="44" t="s">
        <v>151</v>
      </c>
      <c r="E88" s="44" t="s">
        <v>24</v>
      </c>
      <c r="F88" s="15" t="s">
        <v>20</v>
      </c>
      <c r="G88" s="15" t="s">
        <v>128</v>
      </c>
      <c r="H88" s="45" t="s">
        <v>204</v>
      </c>
      <c r="I88" s="15">
        <v>400</v>
      </c>
      <c r="J88" s="15">
        <v>1440</v>
      </c>
      <c r="K88" s="30"/>
    </row>
    <row r="89" ht="35" customHeight="1" spans="1:11">
      <c r="A89" s="15"/>
      <c r="B89" s="44"/>
      <c r="C89" s="44"/>
      <c r="D89" s="44"/>
      <c r="E89" s="44"/>
      <c r="F89" s="15" t="s">
        <v>206</v>
      </c>
      <c r="G89" s="15" t="s">
        <v>207</v>
      </c>
      <c r="H89" s="46"/>
      <c r="I89" s="15">
        <v>500</v>
      </c>
      <c r="J89" s="15">
        <v>600</v>
      </c>
      <c r="K89" s="30"/>
    </row>
    <row r="90" ht="35" customHeight="1" spans="1:11">
      <c r="A90" s="15"/>
      <c r="B90" s="44"/>
      <c r="C90" s="44"/>
      <c r="D90" s="44"/>
      <c r="E90" s="44"/>
      <c r="F90" s="15" t="s">
        <v>208</v>
      </c>
      <c r="G90" s="15" t="s">
        <v>209</v>
      </c>
      <c r="H90" s="47"/>
      <c r="I90" s="15">
        <v>500</v>
      </c>
      <c r="J90" s="15">
        <v>1000</v>
      </c>
      <c r="K90" s="30"/>
    </row>
    <row r="91" ht="35" customHeight="1" spans="1:11">
      <c r="A91" s="15">
        <v>7</v>
      </c>
      <c r="B91" s="44" t="s">
        <v>210</v>
      </c>
      <c r="C91" s="44" t="s">
        <v>211</v>
      </c>
      <c r="D91" s="44" t="s">
        <v>155</v>
      </c>
      <c r="E91" s="44" t="s">
        <v>24</v>
      </c>
      <c r="F91" s="15" t="s">
        <v>20</v>
      </c>
      <c r="G91" s="15" t="s">
        <v>212</v>
      </c>
      <c r="H91" s="15" t="s">
        <v>210</v>
      </c>
      <c r="I91" s="15">
        <v>400</v>
      </c>
      <c r="J91" s="15">
        <v>960</v>
      </c>
      <c r="K91" s="30"/>
    </row>
    <row r="92" ht="35" customHeight="1" spans="1:11">
      <c r="A92" s="48">
        <v>8</v>
      </c>
      <c r="B92" s="49" t="s">
        <v>213</v>
      </c>
      <c r="C92" s="49" t="s">
        <v>214</v>
      </c>
      <c r="D92" s="50" t="s">
        <v>155</v>
      </c>
      <c r="E92" s="49" t="s">
        <v>24</v>
      </c>
      <c r="F92" s="48" t="s">
        <v>20</v>
      </c>
      <c r="G92" s="48" t="s">
        <v>212</v>
      </c>
      <c r="H92" s="49" t="s">
        <v>213</v>
      </c>
      <c r="I92" s="48">
        <v>400</v>
      </c>
      <c r="J92" s="48">
        <v>960</v>
      </c>
      <c r="K92" s="64"/>
    </row>
    <row r="93" ht="35" customHeight="1" spans="1:11">
      <c r="A93" s="15">
        <v>9</v>
      </c>
      <c r="B93" s="39" t="s">
        <v>215</v>
      </c>
      <c r="C93" s="39" t="s">
        <v>216</v>
      </c>
      <c r="D93" s="40" t="s">
        <v>155</v>
      </c>
      <c r="E93" s="39" t="s">
        <v>19</v>
      </c>
      <c r="F93" s="15" t="s">
        <v>20</v>
      </c>
      <c r="G93" s="15" t="s">
        <v>212</v>
      </c>
      <c r="H93" s="15" t="s">
        <v>215</v>
      </c>
      <c r="I93" s="15">
        <v>400</v>
      </c>
      <c r="J93" s="15">
        <v>960</v>
      </c>
      <c r="K93" s="30"/>
    </row>
    <row r="94" ht="35" customHeight="1" spans="1:11">
      <c r="A94" s="15">
        <v>10</v>
      </c>
      <c r="B94" s="39" t="s">
        <v>217</v>
      </c>
      <c r="C94" s="39" t="s">
        <v>216</v>
      </c>
      <c r="D94" s="40" t="s">
        <v>155</v>
      </c>
      <c r="E94" s="39" t="s">
        <v>19</v>
      </c>
      <c r="F94" s="15" t="s">
        <v>20</v>
      </c>
      <c r="G94" s="15" t="s">
        <v>212</v>
      </c>
      <c r="H94" s="39" t="s">
        <v>217</v>
      </c>
      <c r="I94" s="15">
        <v>400</v>
      </c>
      <c r="J94" s="15">
        <v>960</v>
      </c>
      <c r="K94" s="30"/>
    </row>
    <row r="95" ht="35" customHeight="1" spans="1:11">
      <c r="A95" s="15">
        <v>11</v>
      </c>
      <c r="B95" s="39" t="s">
        <v>218</v>
      </c>
      <c r="C95" s="39" t="s">
        <v>219</v>
      </c>
      <c r="D95" s="40" t="s">
        <v>197</v>
      </c>
      <c r="E95" s="39" t="s">
        <v>19</v>
      </c>
      <c r="F95" s="15" t="s">
        <v>20</v>
      </c>
      <c r="G95" s="15" t="s">
        <v>220</v>
      </c>
      <c r="H95" s="39" t="s">
        <v>218</v>
      </c>
      <c r="I95" s="15">
        <v>400</v>
      </c>
      <c r="J95" s="15">
        <v>2200</v>
      </c>
      <c r="K95" s="30"/>
    </row>
    <row r="96" ht="35" customHeight="1" spans="1:11">
      <c r="A96" s="15">
        <v>12</v>
      </c>
      <c r="B96" s="39" t="s">
        <v>221</v>
      </c>
      <c r="C96" s="39" t="s">
        <v>222</v>
      </c>
      <c r="D96" s="40" t="s">
        <v>155</v>
      </c>
      <c r="E96" s="39" t="s">
        <v>19</v>
      </c>
      <c r="F96" s="15" t="s">
        <v>20</v>
      </c>
      <c r="G96" s="15" t="s">
        <v>207</v>
      </c>
      <c r="H96" s="39" t="s">
        <v>221</v>
      </c>
      <c r="I96" s="15">
        <v>400</v>
      </c>
      <c r="J96" s="15">
        <v>480</v>
      </c>
      <c r="K96" s="30"/>
    </row>
    <row r="97" ht="35" customHeight="1" spans="1:11">
      <c r="A97" s="15">
        <v>13</v>
      </c>
      <c r="B97" s="39" t="s">
        <v>223</v>
      </c>
      <c r="C97" s="39" t="s">
        <v>224</v>
      </c>
      <c r="D97" s="40" t="s">
        <v>155</v>
      </c>
      <c r="E97" s="39" t="s">
        <v>24</v>
      </c>
      <c r="F97" s="15" t="s">
        <v>20</v>
      </c>
      <c r="G97" s="15" t="s">
        <v>115</v>
      </c>
      <c r="H97" s="39" t="s">
        <v>223</v>
      </c>
      <c r="I97" s="15">
        <v>400</v>
      </c>
      <c r="J97" s="15">
        <v>800</v>
      </c>
      <c r="K97" s="30"/>
    </row>
    <row r="98" ht="35" customHeight="1" spans="1:11">
      <c r="A98" s="15">
        <v>14</v>
      </c>
      <c r="B98" s="39" t="s">
        <v>225</v>
      </c>
      <c r="C98" s="39" t="s">
        <v>226</v>
      </c>
      <c r="D98" s="40" t="s">
        <v>155</v>
      </c>
      <c r="E98" s="39" t="s">
        <v>19</v>
      </c>
      <c r="F98" s="15" t="s">
        <v>20</v>
      </c>
      <c r="G98" s="15" t="s">
        <v>148</v>
      </c>
      <c r="H98" s="39" t="s">
        <v>225</v>
      </c>
      <c r="I98" s="15">
        <v>400</v>
      </c>
      <c r="J98" s="15">
        <v>720</v>
      </c>
      <c r="K98" s="30"/>
    </row>
    <row r="99" ht="35" customHeight="1" spans="1:11">
      <c r="A99" s="51" t="s">
        <v>227</v>
      </c>
      <c r="B99" s="52"/>
      <c r="C99" s="52"/>
      <c r="D99" s="52"/>
      <c r="E99" s="52"/>
      <c r="F99" s="52"/>
      <c r="G99" s="52"/>
      <c r="H99" s="52"/>
      <c r="I99" s="16">
        <v>6600</v>
      </c>
      <c r="J99" s="16">
        <v>16400</v>
      </c>
      <c r="K99" s="19"/>
    </row>
    <row r="100" ht="35" customHeight="1"/>
    <row r="101" ht="35" customHeight="1" spans="1:11">
      <c r="A101" s="53" t="s">
        <v>228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</row>
    <row r="102" ht="35" customHeight="1" spans="1:11">
      <c r="A102" s="55" t="s">
        <v>229</v>
      </c>
      <c r="B102" s="55"/>
      <c r="C102" s="55"/>
      <c r="D102" s="55"/>
      <c r="E102" s="55"/>
      <c r="F102" s="56"/>
      <c r="G102" s="56"/>
      <c r="H102" s="57" t="s">
        <v>230</v>
      </c>
      <c r="I102" s="57"/>
      <c r="J102" s="57"/>
      <c r="K102" s="57"/>
    </row>
    <row r="103" ht="35" customHeight="1" spans="1:11">
      <c r="A103" s="58" t="s">
        <v>4</v>
      </c>
      <c r="B103" s="59" t="s">
        <v>5</v>
      </c>
      <c r="C103" s="58" t="s">
        <v>6</v>
      </c>
      <c r="D103" s="59" t="s">
        <v>7</v>
      </c>
      <c r="E103" s="59" t="s">
        <v>8</v>
      </c>
      <c r="F103" s="60" t="s">
        <v>9</v>
      </c>
      <c r="G103" s="61"/>
      <c r="H103" s="58" t="s">
        <v>10</v>
      </c>
      <c r="I103" s="65" t="s">
        <v>11</v>
      </c>
      <c r="J103" s="65" t="s">
        <v>12</v>
      </c>
      <c r="K103" s="59" t="s">
        <v>13</v>
      </c>
    </row>
    <row r="104" ht="35" customHeight="1" spans="1:11">
      <c r="A104" s="58"/>
      <c r="B104" s="59"/>
      <c r="C104" s="58"/>
      <c r="D104" s="59"/>
      <c r="E104" s="59"/>
      <c r="F104" s="58" t="s">
        <v>14</v>
      </c>
      <c r="G104" s="59" t="s">
        <v>15</v>
      </c>
      <c r="H104" s="59" t="s">
        <v>16</v>
      </c>
      <c r="I104" s="66"/>
      <c r="J104" s="66"/>
      <c r="K104" s="59"/>
    </row>
    <row r="105" ht="35" customHeight="1" spans="1:11">
      <c r="A105" s="26">
        <v>1</v>
      </c>
      <c r="B105" s="26" t="s">
        <v>231</v>
      </c>
      <c r="C105" s="26" t="s">
        <v>232</v>
      </c>
      <c r="D105" s="26">
        <v>4</v>
      </c>
      <c r="E105" s="26" t="s">
        <v>24</v>
      </c>
      <c r="F105" s="26" t="s">
        <v>20</v>
      </c>
      <c r="G105" s="26">
        <v>7</v>
      </c>
      <c r="H105" s="26" t="s">
        <v>231</v>
      </c>
      <c r="I105" s="67">
        <v>400</v>
      </c>
      <c r="J105" s="67">
        <f t="shared" ref="J105:J141" si="0">G105*I105</f>
        <v>2800</v>
      </c>
      <c r="K105" s="30"/>
    </row>
    <row r="106" ht="35" customHeight="1" spans="1:11">
      <c r="A106" s="26">
        <v>2</v>
      </c>
      <c r="B106" s="26" t="s">
        <v>233</v>
      </c>
      <c r="C106" s="26" t="s">
        <v>234</v>
      </c>
      <c r="D106" s="26">
        <v>1</v>
      </c>
      <c r="E106" s="26" t="s">
        <v>24</v>
      </c>
      <c r="F106" s="26" t="s">
        <v>20</v>
      </c>
      <c r="G106" s="26">
        <v>1.3</v>
      </c>
      <c r="H106" s="26" t="s">
        <v>233</v>
      </c>
      <c r="I106" s="67">
        <v>400</v>
      </c>
      <c r="J106" s="67">
        <f t="shared" si="0"/>
        <v>520</v>
      </c>
      <c r="K106" s="30"/>
    </row>
    <row r="107" ht="35" customHeight="1" spans="1:11">
      <c r="A107" s="26">
        <v>3</v>
      </c>
      <c r="B107" s="26" t="s">
        <v>235</v>
      </c>
      <c r="C107" s="26" t="s">
        <v>236</v>
      </c>
      <c r="D107" s="26">
        <v>5</v>
      </c>
      <c r="E107" s="15" t="s">
        <v>33</v>
      </c>
      <c r="F107" s="26" t="s">
        <v>20</v>
      </c>
      <c r="G107" s="26">
        <v>4</v>
      </c>
      <c r="H107" s="26" t="s">
        <v>235</v>
      </c>
      <c r="I107" s="26">
        <v>400</v>
      </c>
      <c r="J107" s="67">
        <f t="shared" si="0"/>
        <v>1600</v>
      </c>
      <c r="K107" s="30"/>
    </row>
    <row r="108" ht="35" customHeight="1" spans="1:11">
      <c r="A108" s="26">
        <v>4</v>
      </c>
      <c r="B108" s="26" t="s">
        <v>235</v>
      </c>
      <c r="C108" s="26" t="s">
        <v>236</v>
      </c>
      <c r="D108" s="26">
        <v>5</v>
      </c>
      <c r="E108" s="15" t="s">
        <v>33</v>
      </c>
      <c r="F108" s="26" t="s">
        <v>237</v>
      </c>
      <c r="G108" s="26">
        <v>1</v>
      </c>
      <c r="H108" s="26" t="s">
        <v>235</v>
      </c>
      <c r="I108" s="26">
        <v>500</v>
      </c>
      <c r="J108" s="67">
        <f t="shared" si="0"/>
        <v>500</v>
      </c>
      <c r="K108" s="30"/>
    </row>
    <row r="109" ht="35" customHeight="1" spans="1:11">
      <c r="A109" s="26">
        <v>5</v>
      </c>
      <c r="B109" s="26" t="s">
        <v>238</v>
      </c>
      <c r="C109" s="26" t="s">
        <v>239</v>
      </c>
      <c r="D109" s="26">
        <v>2</v>
      </c>
      <c r="E109" s="15" t="s">
        <v>33</v>
      </c>
      <c r="F109" s="26" t="s">
        <v>20</v>
      </c>
      <c r="G109" s="26">
        <v>4.73</v>
      </c>
      <c r="H109" s="15" t="s">
        <v>240</v>
      </c>
      <c r="I109" s="26">
        <v>400</v>
      </c>
      <c r="J109" s="67">
        <f t="shared" si="0"/>
        <v>1892</v>
      </c>
      <c r="K109" s="30"/>
    </row>
    <row r="110" ht="35" customHeight="1" spans="1:11">
      <c r="A110" s="26">
        <v>6</v>
      </c>
      <c r="B110" s="26" t="s">
        <v>238</v>
      </c>
      <c r="C110" s="26" t="s">
        <v>239</v>
      </c>
      <c r="D110" s="26">
        <v>2</v>
      </c>
      <c r="E110" s="15" t="s">
        <v>33</v>
      </c>
      <c r="F110" s="26" t="s">
        <v>237</v>
      </c>
      <c r="G110" s="26">
        <v>1.02</v>
      </c>
      <c r="H110" s="15" t="s">
        <v>240</v>
      </c>
      <c r="I110" s="26">
        <v>500</v>
      </c>
      <c r="J110" s="67">
        <f t="shared" si="0"/>
        <v>510</v>
      </c>
      <c r="K110" s="30"/>
    </row>
    <row r="111" ht="35" customHeight="1" spans="1:11">
      <c r="A111" s="26">
        <v>7</v>
      </c>
      <c r="B111" s="62" t="s">
        <v>241</v>
      </c>
      <c r="C111" s="26" t="s">
        <v>242</v>
      </c>
      <c r="D111" s="26">
        <v>3</v>
      </c>
      <c r="E111" s="15" t="s">
        <v>33</v>
      </c>
      <c r="F111" s="26" t="s">
        <v>20</v>
      </c>
      <c r="G111" s="26">
        <v>5</v>
      </c>
      <c r="H111" s="62" t="s">
        <v>241</v>
      </c>
      <c r="I111" s="26">
        <v>400</v>
      </c>
      <c r="J111" s="67">
        <f t="shared" si="0"/>
        <v>2000</v>
      </c>
      <c r="K111" s="30"/>
    </row>
    <row r="112" ht="35" customHeight="1" spans="1:11">
      <c r="A112" s="26">
        <v>8</v>
      </c>
      <c r="B112" s="26" t="s">
        <v>243</v>
      </c>
      <c r="C112" s="26" t="s">
        <v>244</v>
      </c>
      <c r="D112" s="26">
        <v>6</v>
      </c>
      <c r="E112" s="26" t="s">
        <v>245</v>
      </c>
      <c r="F112" s="26" t="s">
        <v>20</v>
      </c>
      <c r="G112" s="26">
        <v>5</v>
      </c>
      <c r="H112" s="26" t="s">
        <v>243</v>
      </c>
      <c r="I112" s="26">
        <v>400</v>
      </c>
      <c r="J112" s="67">
        <f t="shared" si="0"/>
        <v>2000</v>
      </c>
      <c r="K112" s="30"/>
    </row>
    <row r="113" ht="35" customHeight="1" spans="1:11">
      <c r="A113" s="26">
        <v>9</v>
      </c>
      <c r="B113" s="26" t="s">
        <v>246</v>
      </c>
      <c r="C113" s="26" t="s">
        <v>247</v>
      </c>
      <c r="D113" s="26">
        <v>1</v>
      </c>
      <c r="E113" s="26" t="s">
        <v>245</v>
      </c>
      <c r="F113" s="26" t="s">
        <v>20</v>
      </c>
      <c r="G113" s="26">
        <v>2</v>
      </c>
      <c r="H113" s="26" t="s">
        <v>246</v>
      </c>
      <c r="I113" s="26">
        <v>400</v>
      </c>
      <c r="J113" s="67">
        <f t="shared" si="0"/>
        <v>800</v>
      </c>
      <c r="K113" s="30"/>
    </row>
    <row r="114" ht="35" customHeight="1" spans="1:11">
      <c r="A114" s="26">
        <v>10</v>
      </c>
      <c r="B114" s="26" t="s">
        <v>248</v>
      </c>
      <c r="C114" s="26" t="s">
        <v>249</v>
      </c>
      <c r="D114" s="26">
        <v>3</v>
      </c>
      <c r="E114" s="26" t="s">
        <v>245</v>
      </c>
      <c r="F114" s="26" t="s">
        <v>20</v>
      </c>
      <c r="G114" s="26">
        <v>2.6</v>
      </c>
      <c r="H114" s="26" t="s">
        <v>248</v>
      </c>
      <c r="I114" s="26">
        <v>400</v>
      </c>
      <c r="J114" s="67">
        <f t="shared" si="0"/>
        <v>1040</v>
      </c>
      <c r="K114" s="30"/>
    </row>
    <row r="115" ht="35" customHeight="1" spans="1:11">
      <c r="A115" s="26">
        <v>11</v>
      </c>
      <c r="B115" s="26" t="s">
        <v>248</v>
      </c>
      <c r="C115" s="26" t="s">
        <v>249</v>
      </c>
      <c r="D115" s="26">
        <v>3</v>
      </c>
      <c r="E115" s="26" t="s">
        <v>245</v>
      </c>
      <c r="F115" s="26" t="s">
        <v>250</v>
      </c>
      <c r="G115" s="26">
        <v>1.5</v>
      </c>
      <c r="H115" s="26" t="s">
        <v>248</v>
      </c>
      <c r="I115" s="26">
        <v>400</v>
      </c>
      <c r="J115" s="67">
        <f t="shared" si="0"/>
        <v>600</v>
      </c>
      <c r="K115" s="30"/>
    </row>
    <row r="116" ht="35" customHeight="1" spans="1:11">
      <c r="A116" s="26">
        <v>12</v>
      </c>
      <c r="B116" s="26" t="s">
        <v>248</v>
      </c>
      <c r="C116" s="26" t="s">
        <v>249</v>
      </c>
      <c r="D116" s="26">
        <v>3</v>
      </c>
      <c r="E116" s="26" t="s">
        <v>245</v>
      </c>
      <c r="F116" s="26" t="s">
        <v>251</v>
      </c>
      <c r="G116" s="26">
        <v>10</v>
      </c>
      <c r="H116" s="26" t="s">
        <v>248</v>
      </c>
      <c r="I116" s="26">
        <v>500</v>
      </c>
      <c r="J116" s="67">
        <f t="shared" si="0"/>
        <v>5000</v>
      </c>
      <c r="K116" s="30"/>
    </row>
    <row r="117" ht="35" customHeight="1" spans="1:11">
      <c r="A117" s="26">
        <v>13</v>
      </c>
      <c r="B117" s="26" t="s">
        <v>252</v>
      </c>
      <c r="C117" s="26" t="s">
        <v>253</v>
      </c>
      <c r="D117" s="26">
        <v>1</v>
      </c>
      <c r="E117" s="15" t="s">
        <v>33</v>
      </c>
      <c r="F117" s="26" t="s">
        <v>20</v>
      </c>
      <c r="G117" s="26">
        <v>1.55</v>
      </c>
      <c r="H117" s="26" t="s">
        <v>254</v>
      </c>
      <c r="I117" s="26">
        <v>400</v>
      </c>
      <c r="J117" s="67">
        <f t="shared" si="0"/>
        <v>620</v>
      </c>
      <c r="K117" s="26"/>
    </row>
    <row r="118" ht="35" customHeight="1" spans="1:11">
      <c r="A118" s="26">
        <v>14</v>
      </c>
      <c r="B118" s="26" t="s">
        <v>255</v>
      </c>
      <c r="C118" s="26" t="s">
        <v>256</v>
      </c>
      <c r="D118" s="26">
        <v>6</v>
      </c>
      <c r="E118" s="15" t="s">
        <v>33</v>
      </c>
      <c r="F118" s="26" t="s">
        <v>20</v>
      </c>
      <c r="G118" s="26">
        <v>11.4</v>
      </c>
      <c r="H118" s="26" t="s">
        <v>255</v>
      </c>
      <c r="I118" s="26">
        <v>400</v>
      </c>
      <c r="J118" s="67">
        <f t="shared" si="0"/>
        <v>4560</v>
      </c>
      <c r="K118" s="26"/>
    </row>
    <row r="119" ht="35" customHeight="1" spans="1:11">
      <c r="A119" s="26">
        <v>15</v>
      </c>
      <c r="B119" s="26" t="s">
        <v>257</v>
      </c>
      <c r="C119" s="26" t="s">
        <v>258</v>
      </c>
      <c r="D119" s="26">
        <v>4</v>
      </c>
      <c r="E119" s="26" t="s">
        <v>19</v>
      </c>
      <c r="F119" s="26" t="s">
        <v>20</v>
      </c>
      <c r="G119" s="26">
        <v>6.88</v>
      </c>
      <c r="H119" s="26" t="s">
        <v>257</v>
      </c>
      <c r="I119" s="26">
        <v>400</v>
      </c>
      <c r="J119" s="67">
        <f t="shared" si="0"/>
        <v>2752</v>
      </c>
      <c r="K119" s="26"/>
    </row>
    <row r="120" ht="35" customHeight="1" spans="1:11">
      <c r="A120" s="26">
        <v>16</v>
      </c>
      <c r="B120" s="26" t="s">
        <v>259</v>
      </c>
      <c r="C120" s="26" t="s">
        <v>256</v>
      </c>
      <c r="D120" s="26">
        <v>6</v>
      </c>
      <c r="E120" s="26" t="s">
        <v>24</v>
      </c>
      <c r="F120" s="26" t="s">
        <v>20</v>
      </c>
      <c r="G120" s="26">
        <v>9.9</v>
      </c>
      <c r="H120" s="26" t="s">
        <v>259</v>
      </c>
      <c r="I120" s="26">
        <v>400</v>
      </c>
      <c r="J120" s="67">
        <f t="shared" si="0"/>
        <v>3960</v>
      </c>
      <c r="K120" s="26"/>
    </row>
    <row r="121" ht="35" customHeight="1" spans="1:11">
      <c r="A121" s="26">
        <v>17</v>
      </c>
      <c r="B121" s="26" t="s">
        <v>260</v>
      </c>
      <c r="C121" s="15" t="s">
        <v>261</v>
      </c>
      <c r="D121" s="26">
        <v>5</v>
      </c>
      <c r="E121" s="26" t="s">
        <v>24</v>
      </c>
      <c r="F121" s="26" t="s">
        <v>20</v>
      </c>
      <c r="G121" s="26">
        <v>7.8</v>
      </c>
      <c r="H121" s="26" t="s">
        <v>260</v>
      </c>
      <c r="I121" s="26">
        <v>400</v>
      </c>
      <c r="J121" s="67">
        <f t="shared" si="0"/>
        <v>3120</v>
      </c>
      <c r="K121" s="30"/>
    </row>
    <row r="122" ht="35" customHeight="1" spans="1:11">
      <c r="A122" s="26">
        <v>18</v>
      </c>
      <c r="B122" s="26" t="s">
        <v>262</v>
      </c>
      <c r="C122" s="26" t="s">
        <v>263</v>
      </c>
      <c r="D122" s="26">
        <v>3</v>
      </c>
      <c r="E122" s="15" t="s">
        <v>33</v>
      </c>
      <c r="F122" s="26" t="s">
        <v>20</v>
      </c>
      <c r="G122" s="26">
        <v>11.82</v>
      </c>
      <c r="H122" s="26" t="s">
        <v>262</v>
      </c>
      <c r="I122" s="26">
        <v>400</v>
      </c>
      <c r="J122" s="67">
        <f t="shared" si="0"/>
        <v>4728</v>
      </c>
      <c r="K122" s="68"/>
    </row>
    <row r="123" ht="35" customHeight="1" spans="1:11">
      <c r="A123" s="26">
        <v>19</v>
      </c>
      <c r="B123" s="26" t="s">
        <v>264</v>
      </c>
      <c r="C123" s="26" t="s">
        <v>265</v>
      </c>
      <c r="D123" s="26">
        <v>3</v>
      </c>
      <c r="E123" s="26" t="s">
        <v>24</v>
      </c>
      <c r="F123" s="26" t="s">
        <v>20</v>
      </c>
      <c r="G123" s="26">
        <v>6</v>
      </c>
      <c r="H123" s="26" t="s">
        <v>264</v>
      </c>
      <c r="I123" s="26">
        <v>400</v>
      </c>
      <c r="J123" s="67">
        <f t="shared" si="0"/>
        <v>2400</v>
      </c>
      <c r="K123" s="26"/>
    </row>
    <row r="124" ht="35" customHeight="1" spans="1:11">
      <c r="A124" s="26">
        <v>20</v>
      </c>
      <c r="B124" s="26" t="s">
        <v>266</v>
      </c>
      <c r="C124" s="26" t="s">
        <v>263</v>
      </c>
      <c r="D124" s="26">
        <v>2</v>
      </c>
      <c r="E124" s="15" t="s">
        <v>33</v>
      </c>
      <c r="F124" s="26" t="s">
        <v>20</v>
      </c>
      <c r="G124" s="26">
        <v>8.13</v>
      </c>
      <c r="H124" s="26" t="s">
        <v>266</v>
      </c>
      <c r="I124" s="26">
        <v>400</v>
      </c>
      <c r="J124" s="67">
        <f t="shared" si="0"/>
        <v>3252</v>
      </c>
      <c r="K124" s="26"/>
    </row>
    <row r="125" ht="35" customHeight="1" spans="1:11">
      <c r="A125" s="26">
        <v>21</v>
      </c>
      <c r="B125" s="26" t="s">
        <v>267</v>
      </c>
      <c r="C125" s="26" t="s">
        <v>268</v>
      </c>
      <c r="D125" s="26">
        <v>3</v>
      </c>
      <c r="E125" s="15" t="s">
        <v>33</v>
      </c>
      <c r="F125" s="26" t="s">
        <v>250</v>
      </c>
      <c r="G125" s="26">
        <v>4.7</v>
      </c>
      <c r="H125" s="26" t="s">
        <v>267</v>
      </c>
      <c r="I125" s="26">
        <v>400</v>
      </c>
      <c r="J125" s="67">
        <f t="shared" si="0"/>
        <v>1880</v>
      </c>
      <c r="K125" s="68"/>
    </row>
    <row r="126" ht="35" customHeight="1" spans="1:11">
      <c r="A126" s="26">
        <v>22</v>
      </c>
      <c r="B126" s="26" t="s">
        <v>267</v>
      </c>
      <c r="C126" s="26" t="s">
        <v>268</v>
      </c>
      <c r="D126" s="26">
        <v>3</v>
      </c>
      <c r="E126" s="15" t="s">
        <v>33</v>
      </c>
      <c r="F126" s="26" t="s">
        <v>20</v>
      </c>
      <c r="G126" s="26">
        <v>2</v>
      </c>
      <c r="H126" s="26" t="s">
        <v>267</v>
      </c>
      <c r="I126" s="26">
        <v>400</v>
      </c>
      <c r="J126" s="67">
        <f t="shared" si="0"/>
        <v>800</v>
      </c>
      <c r="K126" s="68"/>
    </row>
    <row r="127" ht="35" customHeight="1" spans="1:11">
      <c r="A127" s="26">
        <v>23</v>
      </c>
      <c r="B127" s="26" t="s">
        <v>269</v>
      </c>
      <c r="C127" s="26" t="s">
        <v>270</v>
      </c>
      <c r="D127" s="26">
        <v>5</v>
      </c>
      <c r="E127" s="15" t="s">
        <v>33</v>
      </c>
      <c r="F127" s="26" t="s">
        <v>20</v>
      </c>
      <c r="G127" s="26">
        <v>13.6</v>
      </c>
      <c r="H127" s="26" t="s">
        <v>269</v>
      </c>
      <c r="I127" s="26">
        <v>400</v>
      </c>
      <c r="J127" s="67">
        <f t="shared" si="0"/>
        <v>5440</v>
      </c>
      <c r="K127" s="68"/>
    </row>
    <row r="128" ht="35" customHeight="1" spans="1:11">
      <c r="A128" s="26">
        <v>24</v>
      </c>
      <c r="B128" s="26" t="s">
        <v>271</v>
      </c>
      <c r="C128" s="26" t="s">
        <v>272</v>
      </c>
      <c r="D128" s="26">
        <v>5</v>
      </c>
      <c r="E128" s="26" t="s">
        <v>273</v>
      </c>
      <c r="F128" s="26" t="s">
        <v>20</v>
      </c>
      <c r="G128" s="26">
        <v>8</v>
      </c>
      <c r="H128" s="26" t="s">
        <v>271</v>
      </c>
      <c r="I128" s="26">
        <v>400</v>
      </c>
      <c r="J128" s="67">
        <f t="shared" si="0"/>
        <v>3200</v>
      </c>
      <c r="K128" s="30"/>
    </row>
    <row r="129" ht="35" customHeight="1" spans="1:11">
      <c r="A129" s="26">
        <v>25</v>
      </c>
      <c r="B129" s="26" t="s">
        <v>274</v>
      </c>
      <c r="C129" s="26" t="s">
        <v>275</v>
      </c>
      <c r="D129" s="26">
        <v>4</v>
      </c>
      <c r="E129" s="26" t="s">
        <v>273</v>
      </c>
      <c r="F129" s="26" t="s">
        <v>20</v>
      </c>
      <c r="G129" s="26">
        <v>18</v>
      </c>
      <c r="H129" s="26" t="s">
        <v>274</v>
      </c>
      <c r="I129" s="26">
        <v>400</v>
      </c>
      <c r="J129" s="67">
        <f t="shared" si="0"/>
        <v>7200</v>
      </c>
      <c r="K129" s="30"/>
    </row>
    <row r="130" ht="35" customHeight="1" spans="1:11">
      <c r="A130" s="26">
        <v>26</v>
      </c>
      <c r="B130" s="26" t="s">
        <v>276</v>
      </c>
      <c r="C130" s="26" t="s">
        <v>277</v>
      </c>
      <c r="D130" s="26">
        <v>6</v>
      </c>
      <c r="E130" s="15" t="s">
        <v>33</v>
      </c>
      <c r="F130" s="26" t="s">
        <v>20</v>
      </c>
      <c r="G130" s="26">
        <v>7.5</v>
      </c>
      <c r="H130" s="26" t="s">
        <v>276</v>
      </c>
      <c r="I130" s="26">
        <v>400</v>
      </c>
      <c r="J130" s="67">
        <f t="shared" si="0"/>
        <v>3000</v>
      </c>
      <c r="K130" s="30"/>
    </row>
    <row r="131" ht="35" customHeight="1" spans="1:11">
      <c r="A131" s="26">
        <v>27</v>
      </c>
      <c r="B131" s="26" t="s">
        <v>278</v>
      </c>
      <c r="C131" s="26" t="s">
        <v>279</v>
      </c>
      <c r="D131" s="26">
        <v>4</v>
      </c>
      <c r="E131" s="26" t="s">
        <v>172</v>
      </c>
      <c r="F131" s="26" t="s">
        <v>20</v>
      </c>
      <c r="G131" s="26">
        <v>2.8</v>
      </c>
      <c r="H131" s="26" t="s">
        <v>278</v>
      </c>
      <c r="I131" s="26">
        <v>400</v>
      </c>
      <c r="J131" s="67">
        <f t="shared" si="0"/>
        <v>1120</v>
      </c>
      <c r="K131" s="30"/>
    </row>
    <row r="132" ht="35" customHeight="1" spans="1:11">
      <c r="A132" s="26">
        <v>28</v>
      </c>
      <c r="B132" s="26" t="s">
        <v>280</v>
      </c>
      <c r="C132" s="26" t="s">
        <v>281</v>
      </c>
      <c r="D132" s="26">
        <v>3</v>
      </c>
      <c r="E132" s="26" t="s">
        <v>172</v>
      </c>
      <c r="F132" s="26" t="s">
        <v>20</v>
      </c>
      <c r="G132" s="26">
        <v>5</v>
      </c>
      <c r="H132" s="26" t="s">
        <v>280</v>
      </c>
      <c r="I132" s="26">
        <v>400</v>
      </c>
      <c r="J132" s="67">
        <f t="shared" si="0"/>
        <v>2000</v>
      </c>
      <c r="K132" s="30"/>
    </row>
    <row r="133" ht="35" customHeight="1" spans="1:11">
      <c r="A133" s="26">
        <v>29</v>
      </c>
      <c r="B133" s="26" t="s">
        <v>282</v>
      </c>
      <c r="C133" s="26" t="s">
        <v>283</v>
      </c>
      <c r="D133" s="26">
        <v>2</v>
      </c>
      <c r="E133" s="26" t="s">
        <v>172</v>
      </c>
      <c r="F133" s="26" t="s">
        <v>20</v>
      </c>
      <c r="G133" s="26">
        <v>4</v>
      </c>
      <c r="H133" s="26" t="s">
        <v>282</v>
      </c>
      <c r="I133" s="26">
        <v>400</v>
      </c>
      <c r="J133" s="67">
        <f t="shared" si="0"/>
        <v>1600</v>
      </c>
      <c r="K133" s="30"/>
    </row>
    <row r="134" ht="35" customHeight="1" spans="1:11">
      <c r="A134" s="26">
        <v>30</v>
      </c>
      <c r="B134" s="26" t="s">
        <v>284</v>
      </c>
      <c r="C134" s="26" t="s">
        <v>285</v>
      </c>
      <c r="D134" s="26">
        <v>6</v>
      </c>
      <c r="E134" s="26" t="s">
        <v>172</v>
      </c>
      <c r="F134" s="26" t="s">
        <v>20</v>
      </c>
      <c r="G134" s="26">
        <v>7.4</v>
      </c>
      <c r="H134" s="26" t="s">
        <v>284</v>
      </c>
      <c r="I134" s="26">
        <v>400</v>
      </c>
      <c r="J134" s="67">
        <f t="shared" si="0"/>
        <v>2960</v>
      </c>
      <c r="K134" s="30"/>
    </row>
    <row r="135" ht="35" customHeight="1" spans="1:11">
      <c r="A135" s="26">
        <v>31</v>
      </c>
      <c r="B135" s="26" t="s">
        <v>286</v>
      </c>
      <c r="C135" s="26" t="s">
        <v>287</v>
      </c>
      <c r="D135" s="26">
        <v>2</v>
      </c>
      <c r="E135" s="26" t="s">
        <v>172</v>
      </c>
      <c r="F135" s="26" t="s">
        <v>20</v>
      </c>
      <c r="G135" s="26">
        <v>3.5</v>
      </c>
      <c r="H135" s="26" t="s">
        <v>286</v>
      </c>
      <c r="I135" s="26">
        <v>400</v>
      </c>
      <c r="J135" s="67">
        <f t="shared" si="0"/>
        <v>1400</v>
      </c>
      <c r="K135" s="30"/>
    </row>
    <row r="136" ht="35" customHeight="1" spans="1:11">
      <c r="A136" s="26">
        <v>32</v>
      </c>
      <c r="B136" s="26" t="s">
        <v>288</v>
      </c>
      <c r="C136" s="26" t="s">
        <v>289</v>
      </c>
      <c r="D136" s="26">
        <v>3</v>
      </c>
      <c r="E136" s="26" t="s">
        <v>273</v>
      </c>
      <c r="F136" s="26" t="s">
        <v>20</v>
      </c>
      <c r="G136" s="26">
        <v>8</v>
      </c>
      <c r="H136" s="26" t="s">
        <v>288</v>
      </c>
      <c r="I136" s="26">
        <v>400</v>
      </c>
      <c r="J136" s="67">
        <f t="shared" si="0"/>
        <v>3200</v>
      </c>
      <c r="K136" s="30"/>
    </row>
    <row r="137" ht="35" customHeight="1" spans="1:11">
      <c r="A137" s="26">
        <v>33</v>
      </c>
      <c r="B137" s="26" t="s">
        <v>290</v>
      </c>
      <c r="C137" s="26" t="s">
        <v>291</v>
      </c>
      <c r="D137" s="26">
        <v>1</v>
      </c>
      <c r="E137" s="26" t="s">
        <v>172</v>
      </c>
      <c r="F137" s="26" t="s">
        <v>20</v>
      </c>
      <c r="G137" s="26">
        <v>2.5</v>
      </c>
      <c r="H137" s="26" t="s">
        <v>290</v>
      </c>
      <c r="I137" s="26">
        <v>400</v>
      </c>
      <c r="J137" s="67">
        <f t="shared" si="0"/>
        <v>1000</v>
      </c>
      <c r="K137" s="30"/>
    </row>
    <row r="138" ht="35" customHeight="1" spans="1:11">
      <c r="A138" s="26">
        <v>34</v>
      </c>
      <c r="B138" s="26" t="s">
        <v>292</v>
      </c>
      <c r="C138" s="26" t="s">
        <v>293</v>
      </c>
      <c r="D138" s="26">
        <v>2</v>
      </c>
      <c r="E138" s="26" t="s">
        <v>273</v>
      </c>
      <c r="F138" s="26" t="s">
        <v>20</v>
      </c>
      <c r="G138" s="26">
        <v>3.6</v>
      </c>
      <c r="H138" s="26" t="s">
        <v>292</v>
      </c>
      <c r="I138" s="26">
        <v>400</v>
      </c>
      <c r="J138" s="67">
        <f t="shared" si="0"/>
        <v>1440</v>
      </c>
      <c r="K138" s="30"/>
    </row>
    <row r="139" ht="35" customHeight="1" spans="1:11">
      <c r="A139" s="26">
        <v>35</v>
      </c>
      <c r="B139" s="26" t="s">
        <v>294</v>
      </c>
      <c r="C139" s="26" t="s">
        <v>293</v>
      </c>
      <c r="D139" s="26">
        <v>3</v>
      </c>
      <c r="E139" s="26" t="s">
        <v>273</v>
      </c>
      <c r="F139" s="26" t="s">
        <v>20</v>
      </c>
      <c r="G139" s="26">
        <v>3.6</v>
      </c>
      <c r="H139" s="26" t="s">
        <v>294</v>
      </c>
      <c r="I139" s="26">
        <v>400</v>
      </c>
      <c r="J139" s="67">
        <f t="shared" si="0"/>
        <v>1440</v>
      </c>
      <c r="K139" s="30"/>
    </row>
    <row r="140" ht="35" customHeight="1" spans="1:11">
      <c r="A140" s="26">
        <v>36</v>
      </c>
      <c r="B140" s="26" t="s">
        <v>295</v>
      </c>
      <c r="C140" s="26" t="s">
        <v>296</v>
      </c>
      <c r="D140" s="26">
        <v>1</v>
      </c>
      <c r="E140" s="26" t="s">
        <v>273</v>
      </c>
      <c r="F140" s="26" t="s">
        <v>20</v>
      </c>
      <c r="G140" s="26">
        <v>1.5</v>
      </c>
      <c r="H140" s="26" t="s">
        <v>295</v>
      </c>
      <c r="I140" s="26">
        <v>400</v>
      </c>
      <c r="J140" s="67">
        <f t="shared" si="0"/>
        <v>600</v>
      </c>
      <c r="K140" s="30"/>
    </row>
    <row r="141" ht="35" customHeight="1" spans="1:11">
      <c r="A141" s="26">
        <v>37</v>
      </c>
      <c r="B141" s="26" t="s">
        <v>297</v>
      </c>
      <c r="C141" s="26" t="s">
        <v>298</v>
      </c>
      <c r="D141" s="26">
        <v>3</v>
      </c>
      <c r="E141" s="26" t="s">
        <v>273</v>
      </c>
      <c r="F141" s="26" t="s">
        <v>20</v>
      </c>
      <c r="G141" s="26">
        <v>4</v>
      </c>
      <c r="H141" s="26" t="s">
        <v>297</v>
      </c>
      <c r="I141" s="26">
        <v>400</v>
      </c>
      <c r="J141" s="67">
        <f t="shared" si="0"/>
        <v>1600</v>
      </c>
      <c r="K141" s="30"/>
    </row>
    <row r="142" ht="35" customHeight="1" spans="1:11">
      <c r="A142" s="26" t="s">
        <v>100</v>
      </c>
      <c r="B142" s="26"/>
      <c r="C142" s="30"/>
      <c r="D142" s="30"/>
      <c r="E142" s="30"/>
      <c r="F142" s="30"/>
      <c r="G142" s="30">
        <f>SUM(G105:G141)</f>
        <v>208.33</v>
      </c>
      <c r="H142" s="30"/>
      <c r="I142" s="67"/>
      <c r="J142" s="67">
        <f>SUM(J105:J141)</f>
        <v>84534</v>
      </c>
      <c r="K142" s="30"/>
    </row>
    <row r="143" ht="35" customHeight="1"/>
    <row r="144" ht="35" customHeight="1" spans="1:11">
      <c r="A144" s="7" t="s">
        <v>299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ht="35" customHeight="1" spans="1:11">
      <c r="A145" s="8" t="s">
        <v>300</v>
      </c>
      <c r="B145" s="8"/>
      <c r="C145" s="8"/>
      <c r="D145" s="8"/>
      <c r="E145" s="8"/>
      <c r="F145" s="9"/>
      <c r="G145" s="9"/>
      <c r="H145" s="10" t="s">
        <v>301</v>
      </c>
      <c r="I145" s="10"/>
      <c r="J145" s="10"/>
      <c r="K145" s="10"/>
    </row>
    <row r="146" ht="35" customHeight="1" spans="1:11">
      <c r="A146" s="11" t="s">
        <v>4</v>
      </c>
      <c r="B146" s="12" t="s">
        <v>5</v>
      </c>
      <c r="C146" s="11" t="s">
        <v>6</v>
      </c>
      <c r="D146" s="12" t="s">
        <v>7</v>
      </c>
      <c r="E146" s="12" t="s">
        <v>8</v>
      </c>
      <c r="F146" s="13" t="s">
        <v>9</v>
      </c>
      <c r="G146" s="14"/>
      <c r="H146" s="11" t="s">
        <v>10</v>
      </c>
      <c r="I146" s="28" t="s">
        <v>11</v>
      </c>
      <c r="J146" s="28" t="s">
        <v>12</v>
      </c>
      <c r="K146" s="12" t="s">
        <v>13</v>
      </c>
    </row>
    <row r="147" ht="35" customHeight="1" spans="1:11">
      <c r="A147" s="11"/>
      <c r="B147" s="12"/>
      <c r="C147" s="11"/>
      <c r="D147" s="12"/>
      <c r="E147" s="12"/>
      <c r="F147" s="11" t="s">
        <v>14</v>
      </c>
      <c r="G147" s="12" t="s">
        <v>15</v>
      </c>
      <c r="H147" s="12" t="s">
        <v>16</v>
      </c>
      <c r="I147" s="29"/>
      <c r="J147" s="29"/>
      <c r="K147" s="12"/>
    </row>
    <row r="148" ht="35" customHeight="1" spans="1:11">
      <c r="A148" s="20">
        <v>1</v>
      </c>
      <c r="B148" s="20" t="s">
        <v>302</v>
      </c>
      <c r="C148" s="20" t="s">
        <v>303</v>
      </c>
      <c r="D148" s="20">
        <v>1</v>
      </c>
      <c r="E148" s="20" t="s">
        <v>24</v>
      </c>
      <c r="F148" s="20" t="s">
        <v>304</v>
      </c>
      <c r="G148" s="20">
        <v>3.9</v>
      </c>
      <c r="H148" s="20" t="s">
        <v>302</v>
      </c>
      <c r="I148" s="20">
        <v>400</v>
      </c>
      <c r="J148" s="20">
        <v>1560</v>
      </c>
      <c r="K148" s="19"/>
    </row>
    <row r="149" ht="35" customHeight="1" spans="1:11">
      <c r="A149" s="20">
        <v>2</v>
      </c>
      <c r="B149" s="20" t="s">
        <v>305</v>
      </c>
      <c r="C149" s="20" t="s">
        <v>306</v>
      </c>
      <c r="D149" s="20">
        <v>5</v>
      </c>
      <c r="E149" s="20" t="s">
        <v>33</v>
      </c>
      <c r="F149" s="20" t="s">
        <v>304</v>
      </c>
      <c r="G149" s="20">
        <v>5</v>
      </c>
      <c r="H149" s="20" t="s">
        <v>305</v>
      </c>
      <c r="I149" s="20">
        <v>400</v>
      </c>
      <c r="J149" s="20">
        <v>2000</v>
      </c>
      <c r="K149" s="19"/>
    </row>
    <row r="150" ht="35" customHeight="1" spans="1:11">
      <c r="A150" s="20">
        <v>3</v>
      </c>
      <c r="B150" s="20" t="s">
        <v>307</v>
      </c>
      <c r="C150" s="20" t="s">
        <v>308</v>
      </c>
      <c r="D150" s="20">
        <v>5</v>
      </c>
      <c r="E150" s="20" t="s">
        <v>19</v>
      </c>
      <c r="F150" s="20" t="s">
        <v>304</v>
      </c>
      <c r="G150" s="20">
        <v>4</v>
      </c>
      <c r="H150" s="20" t="s">
        <v>307</v>
      </c>
      <c r="I150" s="20">
        <v>400</v>
      </c>
      <c r="J150" s="20">
        <v>1600</v>
      </c>
      <c r="K150" s="19"/>
    </row>
    <row r="151" ht="35" customHeight="1" spans="1:11">
      <c r="A151" s="20">
        <v>4</v>
      </c>
      <c r="B151" s="20" t="s">
        <v>309</v>
      </c>
      <c r="C151" s="20" t="s">
        <v>310</v>
      </c>
      <c r="D151" s="20">
        <v>4</v>
      </c>
      <c r="E151" s="20" t="s">
        <v>33</v>
      </c>
      <c r="F151" s="20" t="s">
        <v>304</v>
      </c>
      <c r="G151" s="20">
        <v>5.96</v>
      </c>
      <c r="H151" s="20" t="s">
        <v>309</v>
      </c>
      <c r="I151" s="20">
        <v>400</v>
      </c>
      <c r="J151" s="20">
        <v>2384</v>
      </c>
      <c r="K151" s="19"/>
    </row>
    <row r="152" ht="35" customHeight="1" spans="1:11">
      <c r="A152" s="20">
        <v>5</v>
      </c>
      <c r="B152" s="20" t="s">
        <v>311</v>
      </c>
      <c r="C152" s="20" t="s">
        <v>312</v>
      </c>
      <c r="D152" s="20">
        <v>4</v>
      </c>
      <c r="E152" s="20" t="s">
        <v>33</v>
      </c>
      <c r="F152" s="20" t="s">
        <v>304</v>
      </c>
      <c r="G152" s="20">
        <v>4.4</v>
      </c>
      <c r="H152" s="20" t="s">
        <v>311</v>
      </c>
      <c r="I152" s="20">
        <v>400</v>
      </c>
      <c r="J152" s="20">
        <v>1760</v>
      </c>
      <c r="K152" s="19"/>
    </row>
    <row r="153" ht="35" customHeight="1" spans="1:11">
      <c r="A153" s="20">
        <v>6</v>
      </c>
      <c r="B153" s="20" t="s">
        <v>313</v>
      </c>
      <c r="C153" s="20" t="s">
        <v>314</v>
      </c>
      <c r="D153" s="20">
        <v>4</v>
      </c>
      <c r="E153" s="20" t="s">
        <v>33</v>
      </c>
      <c r="F153" s="20" t="s">
        <v>304</v>
      </c>
      <c r="G153" s="20">
        <v>5.6</v>
      </c>
      <c r="H153" s="20" t="s">
        <v>313</v>
      </c>
      <c r="I153" s="20">
        <v>400</v>
      </c>
      <c r="J153" s="20">
        <v>2240</v>
      </c>
      <c r="K153" s="19"/>
    </row>
    <row r="154" ht="35" customHeight="1" spans="1:11">
      <c r="A154" s="20">
        <v>7</v>
      </c>
      <c r="B154" s="20" t="s">
        <v>315</v>
      </c>
      <c r="C154" s="20" t="s">
        <v>316</v>
      </c>
      <c r="D154" s="20">
        <v>4</v>
      </c>
      <c r="E154" s="20" t="s">
        <v>33</v>
      </c>
      <c r="F154" s="20" t="s">
        <v>304</v>
      </c>
      <c r="G154" s="20">
        <v>4</v>
      </c>
      <c r="H154" s="20" t="s">
        <v>315</v>
      </c>
      <c r="I154" s="20">
        <v>400</v>
      </c>
      <c r="J154" s="20">
        <v>1600</v>
      </c>
      <c r="K154" s="19"/>
    </row>
    <row r="155" ht="35" customHeight="1" spans="1:11">
      <c r="A155" s="20">
        <v>8</v>
      </c>
      <c r="B155" s="20" t="s">
        <v>317</v>
      </c>
      <c r="C155" s="20" t="s">
        <v>318</v>
      </c>
      <c r="D155" s="20">
        <v>4</v>
      </c>
      <c r="E155" s="20" t="s">
        <v>33</v>
      </c>
      <c r="F155" s="20" t="s">
        <v>304</v>
      </c>
      <c r="G155" s="20">
        <v>6</v>
      </c>
      <c r="H155" s="20" t="s">
        <v>317</v>
      </c>
      <c r="I155" s="20">
        <v>400</v>
      </c>
      <c r="J155" s="20">
        <v>2400</v>
      </c>
      <c r="K155" s="19"/>
    </row>
    <row r="156" ht="35" customHeight="1" spans="1:11">
      <c r="A156" s="20">
        <v>9</v>
      </c>
      <c r="B156" s="20" t="s">
        <v>319</v>
      </c>
      <c r="C156" s="20" t="s">
        <v>320</v>
      </c>
      <c r="D156" s="20">
        <v>4</v>
      </c>
      <c r="E156" s="20" t="s">
        <v>33</v>
      </c>
      <c r="F156" s="20" t="s">
        <v>321</v>
      </c>
      <c r="G156" s="20">
        <v>5.2</v>
      </c>
      <c r="H156" s="20" t="s">
        <v>319</v>
      </c>
      <c r="I156" s="20">
        <v>400</v>
      </c>
      <c r="J156" s="20">
        <v>2080</v>
      </c>
      <c r="K156" s="19"/>
    </row>
    <row r="157" ht="35" customHeight="1" spans="1:11">
      <c r="A157" s="20">
        <v>10</v>
      </c>
      <c r="B157" s="69" t="s">
        <v>322</v>
      </c>
      <c r="C157" s="69" t="s">
        <v>323</v>
      </c>
      <c r="D157" s="69">
        <v>3</v>
      </c>
      <c r="E157" s="69" t="s">
        <v>33</v>
      </c>
      <c r="F157" s="20" t="s">
        <v>324</v>
      </c>
      <c r="G157" s="20">
        <v>3.2</v>
      </c>
      <c r="H157" s="69" t="s">
        <v>322</v>
      </c>
      <c r="I157" s="20">
        <v>500</v>
      </c>
      <c r="J157" s="20">
        <v>1600</v>
      </c>
      <c r="K157" s="19"/>
    </row>
    <row r="158" ht="35" customHeight="1" spans="1:11">
      <c r="A158" s="20">
        <v>11</v>
      </c>
      <c r="B158" s="20" t="s">
        <v>325</v>
      </c>
      <c r="C158" s="20" t="s">
        <v>326</v>
      </c>
      <c r="D158" s="20">
        <v>3</v>
      </c>
      <c r="E158" s="20" t="s">
        <v>24</v>
      </c>
      <c r="F158" s="20" t="s">
        <v>304</v>
      </c>
      <c r="G158" s="20">
        <v>3</v>
      </c>
      <c r="H158" s="20" t="s">
        <v>325</v>
      </c>
      <c r="I158" s="20">
        <v>400</v>
      </c>
      <c r="J158" s="20">
        <v>1200</v>
      </c>
      <c r="K158" s="19"/>
    </row>
    <row r="159" ht="35" customHeight="1" spans="1:11">
      <c r="A159" s="20">
        <v>12</v>
      </c>
      <c r="B159" s="20" t="s">
        <v>327</v>
      </c>
      <c r="C159" s="20" t="s">
        <v>328</v>
      </c>
      <c r="D159" s="20">
        <v>4</v>
      </c>
      <c r="E159" s="20" t="s">
        <v>33</v>
      </c>
      <c r="F159" s="20" t="s">
        <v>304</v>
      </c>
      <c r="G159" s="20">
        <v>3.6</v>
      </c>
      <c r="H159" s="20" t="s">
        <v>327</v>
      </c>
      <c r="I159" s="20">
        <v>400</v>
      </c>
      <c r="J159" s="20">
        <v>1440</v>
      </c>
      <c r="K159" s="19"/>
    </row>
    <row r="160" ht="35" customHeight="1" spans="1:11">
      <c r="A160" s="20">
        <v>13</v>
      </c>
      <c r="B160" s="20" t="s">
        <v>329</v>
      </c>
      <c r="C160" s="20" t="s">
        <v>330</v>
      </c>
      <c r="D160" s="20">
        <v>7</v>
      </c>
      <c r="E160" s="20" t="s">
        <v>24</v>
      </c>
      <c r="F160" s="20" t="s">
        <v>304</v>
      </c>
      <c r="G160" s="20">
        <v>2.5</v>
      </c>
      <c r="H160" s="20" t="s">
        <v>329</v>
      </c>
      <c r="I160" s="20">
        <v>400</v>
      </c>
      <c r="J160" s="20">
        <v>1000</v>
      </c>
      <c r="K160" s="19"/>
    </row>
    <row r="161" ht="35" customHeight="1" spans="1:11">
      <c r="A161" s="20">
        <v>14</v>
      </c>
      <c r="B161" s="20" t="s">
        <v>331</v>
      </c>
      <c r="C161" s="20" t="s">
        <v>332</v>
      </c>
      <c r="D161" s="20">
        <v>4</v>
      </c>
      <c r="E161" s="20" t="s">
        <v>33</v>
      </c>
      <c r="F161" s="20" t="s">
        <v>304</v>
      </c>
      <c r="G161" s="20">
        <v>1.76</v>
      </c>
      <c r="H161" s="20" t="s">
        <v>331</v>
      </c>
      <c r="I161" s="20">
        <v>400</v>
      </c>
      <c r="J161" s="20">
        <v>704</v>
      </c>
      <c r="K161" s="19"/>
    </row>
    <row r="162" ht="35" customHeight="1" spans="1:11">
      <c r="A162" s="20">
        <v>15</v>
      </c>
      <c r="B162" s="20" t="s">
        <v>333</v>
      </c>
      <c r="C162" s="20" t="s">
        <v>334</v>
      </c>
      <c r="D162" s="20">
        <v>2</v>
      </c>
      <c r="E162" s="20" t="s">
        <v>33</v>
      </c>
      <c r="F162" s="20" t="s">
        <v>304</v>
      </c>
      <c r="G162" s="20">
        <v>2.5</v>
      </c>
      <c r="H162" s="20" t="s">
        <v>333</v>
      </c>
      <c r="I162" s="20">
        <v>400</v>
      </c>
      <c r="J162" s="20">
        <v>1000</v>
      </c>
      <c r="K162" s="19"/>
    </row>
    <row r="163" ht="35" customHeight="1" spans="1:11">
      <c r="A163" s="20">
        <v>16</v>
      </c>
      <c r="B163" s="20" t="s">
        <v>335</v>
      </c>
      <c r="C163" s="20" t="s">
        <v>336</v>
      </c>
      <c r="D163" s="20">
        <v>1</v>
      </c>
      <c r="E163" s="20" t="s">
        <v>33</v>
      </c>
      <c r="F163" s="20" t="s">
        <v>304</v>
      </c>
      <c r="G163" s="20">
        <v>1.58</v>
      </c>
      <c r="H163" s="20" t="s">
        <v>335</v>
      </c>
      <c r="I163" s="20">
        <v>400</v>
      </c>
      <c r="J163" s="20">
        <v>632</v>
      </c>
      <c r="K163" s="19"/>
    </row>
    <row r="164" ht="35" customHeight="1" spans="1:11">
      <c r="A164" s="20">
        <v>17</v>
      </c>
      <c r="B164" s="20" t="s">
        <v>337</v>
      </c>
      <c r="C164" s="20" t="s">
        <v>338</v>
      </c>
      <c r="D164" s="20">
        <v>1</v>
      </c>
      <c r="E164" s="20" t="s">
        <v>24</v>
      </c>
      <c r="F164" s="20" t="s">
        <v>304</v>
      </c>
      <c r="G164" s="20">
        <v>2.8</v>
      </c>
      <c r="H164" s="20" t="s">
        <v>337</v>
      </c>
      <c r="I164" s="20">
        <v>400</v>
      </c>
      <c r="J164" s="20">
        <v>1120</v>
      </c>
      <c r="K164" s="19"/>
    </row>
    <row r="165" ht="35" customHeight="1" spans="1:11">
      <c r="A165" s="20">
        <v>18</v>
      </c>
      <c r="B165" s="20" t="s">
        <v>339</v>
      </c>
      <c r="C165" s="20" t="s">
        <v>340</v>
      </c>
      <c r="D165" s="20">
        <v>5</v>
      </c>
      <c r="E165" s="20" t="s">
        <v>33</v>
      </c>
      <c r="F165" s="20" t="s">
        <v>304</v>
      </c>
      <c r="G165" s="20">
        <v>5.47</v>
      </c>
      <c r="H165" s="20" t="s">
        <v>339</v>
      </c>
      <c r="I165" s="20">
        <v>400</v>
      </c>
      <c r="J165" s="20">
        <v>2188</v>
      </c>
      <c r="K165" s="19"/>
    </row>
    <row r="166" ht="35" customHeight="1" spans="1:11">
      <c r="A166" s="20">
        <v>19</v>
      </c>
      <c r="B166" s="20" t="s">
        <v>341</v>
      </c>
      <c r="C166" s="20" t="s">
        <v>342</v>
      </c>
      <c r="D166" s="20">
        <v>4</v>
      </c>
      <c r="E166" s="20" t="s">
        <v>33</v>
      </c>
      <c r="F166" s="20" t="s">
        <v>304</v>
      </c>
      <c r="G166" s="20">
        <v>3</v>
      </c>
      <c r="H166" s="20" t="s">
        <v>341</v>
      </c>
      <c r="I166" s="20">
        <v>400</v>
      </c>
      <c r="J166" s="20">
        <v>1200</v>
      </c>
      <c r="K166" s="19"/>
    </row>
    <row r="167" ht="35" customHeight="1" spans="1:11">
      <c r="A167" s="17" t="s">
        <v>100</v>
      </c>
      <c r="B167" s="18"/>
      <c r="C167" s="19"/>
      <c r="D167" s="19"/>
      <c r="E167" s="19"/>
      <c r="F167" s="19"/>
      <c r="G167" s="19"/>
      <c r="H167" s="19"/>
      <c r="I167" s="31"/>
      <c r="J167" s="20">
        <f>SUM(J148:J166)</f>
        <v>29708</v>
      </c>
      <c r="K167" s="19"/>
    </row>
    <row r="168" ht="35" customHeight="1"/>
    <row r="169" ht="35" customHeight="1" spans="1:10">
      <c r="A169" s="23" t="s">
        <v>343</v>
      </c>
      <c r="B169" s="7"/>
      <c r="C169" s="7"/>
      <c r="D169" s="7"/>
      <c r="E169" s="7"/>
      <c r="F169" s="7"/>
      <c r="G169" s="7"/>
      <c r="H169" s="7"/>
      <c r="I169" s="7"/>
      <c r="J169" s="7"/>
    </row>
    <row r="170" ht="35" customHeight="1" spans="1:10">
      <c r="A170" s="8" t="s">
        <v>344</v>
      </c>
      <c r="B170" s="8"/>
      <c r="C170" s="8"/>
      <c r="D170" s="8"/>
      <c r="E170" s="8"/>
      <c r="F170" s="9"/>
      <c r="G170" s="9"/>
      <c r="H170" s="10" t="s">
        <v>345</v>
      </c>
      <c r="I170" s="10"/>
      <c r="J170" s="10"/>
    </row>
    <row r="171" ht="35" customHeight="1" spans="1:11">
      <c r="A171" s="11" t="s">
        <v>4</v>
      </c>
      <c r="B171" s="12" t="s">
        <v>5</v>
      </c>
      <c r="C171" s="11" t="s">
        <v>6</v>
      </c>
      <c r="D171" s="12" t="s">
        <v>7</v>
      </c>
      <c r="E171" s="12" t="s">
        <v>8</v>
      </c>
      <c r="F171" s="70" t="s">
        <v>9</v>
      </c>
      <c r="G171" s="71"/>
      <c r="H171" s="11" t="s">
        <v>10</v>
      </c>
      <c r="I171" s="28" t="s">
        <v>11</v>
      </c>
      <c r="J171" s="28" t="s">
        <v>346</v>
      </c>
      <c r="K171" s="79" t="s">
        <v>13</v>
      </c>
    </row>
    <row r="172" ht="35" customHeight="1" spans="1:11">
      <c r="A172" s="11"/>
      <c r="B172" s="12"/>
      <c r="C172" s="11"/>
      <c r="D172" s="12"/>
      <c r="E172" s="12"/>
      <c r="F172" s="11" t="s">
        <v>14</v>
      </c>
      <c r="G172" s="12" t="s">
        <v>15</v>
      </c>
      <c r="H172" s="12" t="s">
        <v>16</v>
      </c>
      <c r="I172" s="29"/>
      <c r="J172" s="29"/>
      <c r="K172" s="80"/>
    </row>
    <row r="173" ht="35" customHeight="1" spans="1:11">
      <c r="A173" s="20">
        <v>1</v>
      </c>
      <c r="B173" s="20" t="s">
        <v>347</v>
      </c>
      <c r="C173" s="20" t="s">
        <v>348</v>
      </c>
      <c r="D173" s="20">
        <v>1</v>
      </c>
      <c r="E173" s="16"/>
      <c r="F173" s="20" t="s">
        <v>20</v>
      </c>
      <c r="G173" s="20">
        <v>1.38</v>
      </c>
      <c r="H173" s="20" t="s">
        <v>347</v>
      </c>
      <c r="I173" s="20">
        <v>400</v>
      </c>
      <c r="J173" s="81">
        <v>552</v>
      </c>
      <c r="K173" s="82"/>
    </row>
    <row r="174" ht="35" customHeight="1" spans="1:11">
      <c r="A174" s="20">
        <v>2</v>
      </c>
      <c r="B174" s="20" t="s">
        <v>349</v>
      </c>
      <c r="C174" s="20" t="s">
        <v>350</v>
      </c>
      <c r="D174" s="20">
        <v>3</v>
      </c>
      <c r="E174" s="16"/>
      <c r="F174" s="20" t="s">
        <v>20</v>
      </c>
      <c r="G174" s="20">
        <v>6</v>
      </c>
      <c r="H174" s="20" t="s">
        <v>349</v>
      </c>
      <c r="I174" s="20">
        <v>400</v>
      </c>
      <c r="J174" s="81">
        <v>2400</v>
      </c>
      <c r="K174" s="82"/>
    </row>
    <row r="175" ht="35" customHeight="1" spans="1:11">
      <c r="A175" s="69">
        <v>3</v>
      </c>
      <c r="B175" s="69" t="s">
        <v>351</v>
      </c>
      <c r="C175" s="69" t="s">
        <v>352</v>
      </c>
      <c r="D175" s="69">
        <v>2</v>
      </c>
      <c r="E175" s="72" t="s">
        <v>24</v>
      </c>
      <c r="F175" s="20" t="s">
        <v>353</v>
      </c>
      <c r="G175" s="20">
        <v>3</v>
      </c>
      <c r="H175" s="69" t="s">
        <v>351</v>
      </c>
      <c r="I175" s="20">
        <v>2000</v>
      </c>
      <c r="J175" s="20">
        <v>6000</v>
      </c>
      <c r="K175" s="82"/>
    </row>
    <row r="176" ht="35" customHeight="1" spans="1:11">
      <c r="A176" s="73"/>
      <c r="B176" s="73"/>
      <c r="C176" s="73"/>
      <c r="D176" s="73"/>
      <c r="E176" s="74"/>
      <c r="F176" s="20" t="s">
        <v>354</v>
      </c>
      <c r="G176" s="20">
        <v>5</v>
      </c>
      <c r="H176" s="73"/>
      <c r="I176" s="20">
        <v>500</v>
      </c>
      <c r="J176" s="20">
        <v>2500</v>
      </c>
      <c r="K176" s="82"/>
    </row>
    <row r="177" ht="35" customHeight="1" spans="1:11">
      <c r="A177" s="75"/>
      <c r="B177" s="75"/>
      <c r="C177" s="75"/>
      <c r="D177" s="75"/>
      <c r="E177" s="76"/>
      <c r="F177" s="20" t="s">
        <v>20</v>
      </c>
      <c r="G177" s="20">
        <v>4.5</v>
      </c>
      <c r="H177" s="75"/>
      <c r="I177" s="83">
        <v>400</v>
      </c>
      <c r="J177" s="20">
        <v>1500</v>
      </c>
      <c r="K177" s="82"/>
    </row>
    <row r="178" ht="35" customHeight="1" spans="1:11">
      <c r="A178" s="20">
        <v>4</v>
      </c>
      <c r="B178" s="20" t="s">
        <v>355</v>
      </c>
      <c r="C178" s="20" t="s">
        <v>352</v>
      </c>
      <c r="D178" s="20">
        <v>3</v>
      </c>
      <c r="E178" s="16" t="s">
        <v>33</v>
      </c>
      <c r="F178" s="20" t="s">
        <v>20</v>
      </c>
      <c r="G178" s="20">
        <v>4.5</v>
      </c>
      <c r="H178" s="20" t="s">
        <v>355</v>
      </c>
      <c r="I178" s="20">
        <v>400</v>
      </c>
      <c r="J178" s="20">
        <v>1800</v>
      </c>
      <c r="K178" s="82"/>
    </row>
    <row r="179" ht="35" customHeight="1" spans="1:11">
      <c r="A179" s="20">
        <v>5</v>
      </c>
      <c r="B179" s="20" t="s">
        <v>356</v>
      </c>
      <c r="C179" s="20" t="s">
        <v>357</v>
      </c>
      <c r="D179" s="20">
        <v>6</v>
      </c>
      <c r="E179" s="16" t="s">
        <v>33</v>
      </c>
      <c r="F179" s="20" t="s">
        <v>20</v>
      </c>
      <c r="G179" s="20">
        <v>8.1</v>
      </c>
      <c r="H179" s="20" t="s">
        <v>356</v>
      </c>
      <c r="I179" s="20">
        <v>400</v>
      </c>
      <c r="J179" s="20">
        <v>3240</v>
      </c>
      <c r="K179" s="82"/>
    </row>
    <row r="180" ht="35" customHeight="1" spans="1:11">
      <c r="A180" s="20">
        <v>6</v>
      </c>
      <c r="B180" s="20" t="s">
        <v>358</v>
      </c>
      <c r="C180" s="20" t="s">
        <v>359</v>
      </c>
      <c r="D180" s="20">
        <v>3</v>
      </c>
      <c r="E180" s="16" t="s">
        <v>33</v>
      </c>
      <c r="F180" s="20" t="s">
        <v>20</v>
      </c>
      <c r="G180" s="20">
        <v>4.4</v>
      </c>
      <c r="H180" s="20" t="s">
        <v>358</v>
      </c>
      <c r="I180" s="20">
        <v>400</v>
      </c>
      <c r="J180" s="20">
        <v>1760</v>
      </c>
      <c r="K180" s="82"/>
    </row>
    <row r="181" ht="35" customHeight="1" spans="1:11">
      <c r="A181" s="20">
        <v>7</v>
      </c>
      <c r="B181" s="20" t="s">
        <v>360</v>
      </c>
      <c r="C181" s="20" t="s">
        <v>361</v>
      </c>
      <c r="D181" s="20">
        <v>5</v>
      </c>
      <c r="E181" s="16" t="s">
        <v>33</v>
      </c>
      <c r="F181" s="20" t="s">
        <v>20</v>
      </c>
      <c r="G181" s="20">
        <v>6.5</v>
      </c>
      <c r="H181" s="20" t="s">
        <v>360</v>
      </c>
      <c r="I181" s="20">
        <v>400</v>
      </c>
      <c r="J181" s="20">
        <v>2600</v>
      </c>
      <c r="K181" s="82"/>
    </row>
    <row r="182" ht="35" customHeight="1" spans="1:11">
      <c r="A182" s="20">
        <v>8</v>
      </c>
      <c r="B182" s="20" t="s">
        <v>362</v>
      </c>
      <c r="C182" s="20" t="s">
        <v>363</v>
      </c>
      <c r="D182" s="20">
        <v>3</v>
      </c>
      <c r="E182" s="16" t="s">
        <v>24</v>
      </c>
      <c r="F182" s="20" t="s">
        <v>20</v>
      </c>
      <c r="G182" s="20">
        <v>4.3</v>
      </c>
      <c r="H182" s="20" t="s">
        <v>362</v>
      </c>
      <c r="I182" s="20">
        <v>400</v>
      </c>
      <c r="J182" s="20">
        <v>1720</v>
      </c>
      <c r="K182" s="82"/>
    </row>
    <row r="183" ht="35" customHeight="1" spans="1:11">
      <c r="A183" s="20">
        <v>9</v>
      </c>
      <c r="B183" s="20" t="s">
        <v>364</v>
      </c>
      <c r="C183" s="20" t="s">
        <v>365</v>
      </c>
      <c r="D183" s="20">
        <v>3</v>
      </c>
      <c r="E183" s="16" t="s">
        <v>19</v>
      </c>
      <c r="F183" s="20" t="s">
        <v>20</v>
      </c>
      <c r="G183" s="20">
        <v>3.3</v>
      </c>
      <c r="H183" s="20" t="s">
        <v>364</v>
      </c>
      <c r="I183" s="20">
        <v>400</v>
      </c>
      <c r="J183" s="20">
        <v>1320</v>
      </c>
      <c r="K183" s="82"/>
    </row>
    <row r="184" ht="35" customHeight="1" spans="1:11">
      <c r="A184" s="20">
        <v>10</v>
      </c>
      <c r="B184" s="20" t="s">
        <v>366</v>
      </c>
      <c r="C184" s="20" t="s">
        <v>367</v>
      </c>
      <c r="D184" s="20">
        <v>1</v>
      </c>
      <c r="E184" s="16" t="s">
        <v>19</v>
      </c>
      <c r="F184" s="20" t="s">
        <v>20</v>
      </c>
      <c r="G184" s="20">
        <v>2</v>
      </c>
      <c r="H184" s="20" t="s">
        <v>366</v>
      </c>
      <c r="I184" s="20">
        <v>400</v>
      </c>
      <c r="J184" s="20">
        <v>800</v>
      </c>
      <c r="K184" s="82"/>
    </row>
    <row r="185" ht="35" customHeight="1" spans="1:11">
      <c r="A185" s="20">
        <v>11</v>
      </c>
      <c r="B185" s="20" t="s">
        <v>368</v>
      </c>
      <c r="C185" s="20" t="s">
        <v>369</v>
      </c>
      <c r="D185" s="20">
        <v>1</v>
      </c>
      <c r="E185" s="16" t="s">
        <v>24</v>
      </c>
      <c r="F185" s="20" t="s">
        <v>20</v>
      </c>
      <c r="G185" s="20">
        <v>1.35</v>
      </c>
      <c r="H185" s="20" t="s">
        <v>368</v>
      </c>
      <c r="I185" s="20">
        <v>400</v>
      </c>
      <c r="J185" s="20">
        <v>540</v>
      </c>
      <c r="K185" s="82"/>
    </row>
    <row r="186" ht="35" customHeight="1" spans="1:11">
      <c r="A186" s="20">
        <v>12</v>
      </c>
      <c r="B186" s="20" t="s">
        <v>370</v>
      </c>
      <c r="C186" s="20" t="s">
        <v>371</v>
      </c>
      <c r="D186" s="20">
        <v>4</v>
      </c>
      <c r="E186" s="77" t="s">
        <v>19</v>
      </c>
      <c r="F186" s="20" t="s">
        <v>20</v>
      </c>
      <c r="G186" s="20">
        <v>4</v>
      </c>
      <c r="H186" s="20" t="s">
        <v>370</v>
      </c>
      <c r="I186" s="20">
        <v>400</v>
      </c>
      <c r="J186" s="20">
        <v>1600</v>
      </c>
      <c r="K186" s="82"/>
    </row>
    <row r="187" ht="35" customHeight="1" spans="1:11">
      <c r="A187" s="20">
        <v>13</v>
      </c>
      <c r="B187" s="20" t="s">
        <v>372</v>
      </c>
      <c r="C187" s="20" t="s">
        <v>373</v>
      </c>
      <c r="D187" s="20">
        <v>2</v>
      </c>
      <c r="E187" s="16" t="s">
        <v>374</v>
      </c>
      <c r="F187" s="20" t="s">
        <v>20</v>
      </c>
      <c r="G187" s="20">
        <v>4.7</v>
      </c>
      <c r="H187" s="20" t="s">
        <v>372</v>
      </c>
      <c r="I187" s="20">
        <v>400</v>
      </c>
      <c r="J187" s="20">
        <v>1880</v>
      </c>
      <c r="K187" s="82"/>
    </row>
    <row r="188" ht="35" customHeight="1" spans="1:11">
      <c r="A188" s="20">
        <v>14</v>
      </c>
      <c r="B188" s="20" t="s">
        <v>375</v>
      </c>
      <c r="C188" s="20" t="s">
        <v>376</v>
      </c>
      <c r="D188" s="20">
        <v>2</v>
      </c>
      <c r="E188" s="16" t="s">
        <v>24</v>
      </c>
      <c r="F188" s="20" t="s">
        <v>20</v>
      </c>
      <c r="G188" s="78">
        <v>13.2</v>
      </c>
      <c r="H188" s="20" t="s">
        <v>375</v>
      </c>
      <c r="I188" s="20">
        <v>400</v>
      </c>
      <c r="J188" s="20">
        <f t="shared" ref="J188:J193" si="1">I188*G188</f>
        <v>5280</v>
      </c>
      <c r="K188" s="82"/>
    </row>
    <row r="189" ht="35" customHeight="1" spans="1:11">
      <c r="A189" s="20">
        <v>15</v>
      </c>
      <c r="B189" s="20" t="s">
        <v>377</v>
      </c>
      <c r="C189" s="20" t="s">
        <v>376</v>
      </c>
      <c r="D189" s="20">
        <v>2</v>
      </c>
      <c r="E189" s="16" t="s">
        <v>19</v>
      </c>
      <c r="F189" s="20" t="s">
        <v>20</v>
      </c>
      <c r="G189" s="78">
        <v>13.2</v>
      </c>
      <c r="H189" s="20" t="s">
        <v>377</v>
      </c>
      <c r="I189" s="20">
        <v>400</v>
      </c>
      <c r="J189" s="20">
        <f t="shared" si="1"/>
        <v>5280</v>
      </c>
      <c r="K189" s="82"/>
    </row>
    <row r="190" ht="35" customHeight="1" spans="1:11">
      <c r="A190" s="20">
        <v>16</v>
      </c>
      <c r="B190" s="20" t="s">
        <v>378</v>
      </c>
      <c r="C190" s="20" t="s">
        <v>379</v>
      </c>
      <c r="D190" s="20">
        <v>2</v>
      </c>
      <c r="E190" s="16" t="s">
        <v>24</v>
      </c>
      <c r="F190" s="20" t="s">
        <v>20</v>
      </c>
      <c r="G190" s="78">
        <v>3.6</v>
      </c>
      <c r="H190" s="20" t="s">
        <v>378</v>
      </c>
      <c r="I190" s="20">
        <v>400</v>
      </c>
      <c r="J190" s="20">
        <f t="shared" si="1"/>
        <v>1440</v>
      </c>
      <c r="K190" s="82"/>
    </row>
    <row r="191" ht="35" customHeight="1" spans="1:11">
      <c r="A191" s="20">
        <v>17</v>
      </c>
      <c r="B191" s="25" t="s">
        <v>380</v>
      </c>
      <c r="C191" s="20" t="s">
        <v>381</v>
      </c>
      <c r="D191" s="20">
        <v>3</v>
      </c>
      <c r="E191" s="39" t="s">
        <v>24</v>
      </c>
      <c r="F191" s="20" t="s">
        <v>20</v>
      </c>
      <c r="G191" s="78">
        <v>5</v>
      </c>
      <c r="H191" s="25" t="s">
        <v>380</v>
      </c>
      <c r="I191" s="20">
        <v>400</v>
      </c>
      <c r="J191" s="20">
        <f t="shared" si="1"/>
        <v>2000</v>
      </c>
      <c r="K191" s="82"/>
    </row>
    <row r="192" ht="35" customHeight="1" spans="1:11">
      <c r="A192" s="20">
        <v>18</v>
      </c>
      <c r="B192" s="25" t="s">
        <v>382</v>
      </c>
      <c r="C192" s="20" t="s">
        <v>381</v>
      </c>
      <c r="D192" s="20">
        <v>3</v>
      </c>
      <c r="E192" s="39" t="s">
        <v>24</v>
      </c>
      <c r="F192" s="20" t="s">
        <v>20</v>
      </c>
      <c r="G192" s="78">
        <v>6.3</v>
      </c>
      <c r="H192" s="25" t="s">
        <v>382</v>
      </c>
      <c r="I192" s="20">
        <v>400</v>
      </c>
      <c r="J192" s="20">
        <f t="shared" si="1"/>
        <v>2520</v>
      </c>
      <c r="K192" s="82"/>
    </row>
    <row r="193" ht="35" customHeight="1" spans="1:11">
      <c r="A193" s="20">
        <v>19</v>
      </c>
      <c r="B193" s="25" t="s">
        <v>383</v>
      </c>
      <c r="C193" s="20" t="s">
        <v>381</v>
      </c>
      <c r="D193" s="20">
        <v>4</v>
      </c>
      <c r="E193" s="39" t="s">
        <v>24</v>
      </c>
      <c r="F193" s="20" t="s">
        <v>20</v>
      </c>
      <c r="G193" s="78">
        <v>3.8</v>
      </c>
      <c r="H193" s="25" t="s">
        <v>383</v>
      </c>
      <c r="I193" s="20">
        <v>400</v>
      </c>
      <c r="J193" s="20">
        <f t="shared" si="1"/>
        <v>1520</v>
      </c>
      <c r="K193" s="82"/>
    </row>
    <row r="194" ht="35" customHeight="1" spans="1:11">
      <c r="A194" s="20">
        <v>20</v>
      </c>
      <c r="B194" s="20" t="s">
        <v>384</v>
      </c>
      <c r="C194" s="20" t="s">
        <v>385</v>
      </c>
      <c r="D194" s="20">
        <v>3</v>
      </c>
      <c r="E194" s="16" t="s">
        <v>24</v>
      </c>
      <c r="F194" s="20" t="s">
        <v>20</v>
      </c>
      <c r="G194" s="20">
        <v>4</v>
      </c>
      <c r="H194" s="20" t="s">
        <v>384</v>
      </c>
      <c r="I194" s="20">
        <v>400</v>
      </c>
      <c r="J194" s="20">
        <v>1600</v>
      </c>
      <c r="K194" s="82"/>
    </row>
    <row r="195" ht="35" customHeight="1" spans="1:11">
      <c r="A195" s="20">
        <v>21</v>
      </c>
      <c r="B195" s="69" t="s">
        <v>386</v>
      </c>
      <c r="C195" s="69" t="s">
        <v>387</v>
      </c>
      <c r="D195" s="20">
        <v>4</v>
      </c>
      <c r="E195" s="16" t="s">
        <v>24</v>
      </c>
      <c r="F195" s="20" t="s">
        <v>20</v>
      </c>
      <c r="G195" s="20">
        <v>1.5</v>
      </c>
      <c r="H195" s="20" t="s">
        <v>386</v>
      </c>
      <c r="I195" s="20">
        <v>400</v>
      </c>
      <c r="J195" s="20">
        <v>600</v>
      </c>
      <c r="K195" s="82"/>
    </row>
    <row r="196" ht="35" customHeight="1" spans="1:11">
      <c r="A196" s="20">
        <v>22</v>
      </c>
      <c r="B196" s="20" t="s">
        <v>388</v>
      </c>
      <c r="C196" s="20" t="s">
        <v>389</v>
      </c>
      <c r="D196" s="20">
        <v>2</v>
      </c>
      <c r="E196" s="16" t="s">
        <v>33</v>
      </c>
      <c r="F196" s="20" t="s">
        <v>20</v>
      </c>
      <c r="G196" s="20">
        <v>2.75</v>
      </c>
      <c r="H196" s="20" t="s">
        <v>388</v>
      </c>
      <c r="I196" s="20">
        <v>400</v>
      </c>
      <c r="J196" s="20">
        <v>1100</v>
      </c>
      <c r="K196" s="82"/>
    </row>
    <row r="197" ht="35" customHeight="1" spans="1:11">
      <c r="A197" s="20">
        <v>23</v>
      </c>
      <c r="B197" s="20" t="s">
        <v>390</v>
      </c>
      <c r="C197" s="20" t="s">
        <v>389</v>
      </c>
      <c r="D197" s="20">
        <v>3</v>
      </c>
      <c r="E197" s="16" t="s">
        <v>33</v>
      </c>
      <c r="F197" s="20" t="s">
        <v>20</v>
      </c>
      <c r="G197" s="20">
        <v>5.48</v>
      </c>
      <c r="H197" s="20" t="s">
        <v>390</v>
      </c>
      <c r="I197" s="20">
        <v>400</v>
      </c>
      <c r="J197" s="20">
        <v>2192</v>
      </c>
      <c r="K197" s="82"/>
    </row>
    <row r="198" ht="35" customHeight="1" spans="1:11">
      <c r="A198" s="20">
        <v>24</v>
      </c>
      <c r="B198" s="20" t="s">
        <v>391</v>
      </c>
      <c r="C198" s="20" t="s">
        <v>392</v>
      </c>
      <c r="D198" s="20">
        <v>4</v>
      </c>
      <c r="E198" s="16" t="s">
        <v>24</v>
      </c>
      <c r="F198" s="20" t="s">
        <v>20</v>
      </c>
      <c r="G198" s="20">
        <v>7</v>
      </c>
      <c r="H198" s="20" t="s">
        <v>391</v>
      </c>
      <c r="I198" s="20">
        <v>400</v>
      </c>
      <c r="J198" s="20">
        <v>2800</v>
      </c>
      <c r="K198" s="82"/>
    </row>
    <row r="199" ht="35" customHeight="1" spans="1:11">
      <c r="A199" s="17" t="s">
        <v>100</v>
      </c>
      <c r="B199" s="18"/>
      <c r="C199" s="20"/>
      <c r="D199" s="20">
        <v>69</v>
      </c>
      <c r="E199" s="20"/>
      <c r="F199" s="20"/>
      <c r="G199" s="84"/>
      <c r="H199" s="20"/>
      <c r="I199" s="20"/>
      <c r="J199" s="20">
        <v>56544</v>
      </c>
      <c r="K199" s="82"/>
    </row>
    <row r="200" ht="35" customHeight="1"/>
    <row r="201" ht="35" customHeight="1" spans="1:11">
      <c r="A201" s="7" t="s">
        <v>393</v>
      </c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ht="35" customHeight="1" spans="1:11">
      <c r="A202" s="8" t="s">
        <v>394</v>
      </c>
      <c r="B202" s="8"/>
      <c r="C202" s="8"/>
      <c r="D202" s="8"/>
      <c r="E202" s="8"/>
      <c r="F202" s="9"/>
      <c r="G202" s="9"/>
      <c r="H202" s="10" t="s">
        <v>395</v>
      </c>
      <c r="I202" s="10"/>
      <c r="J202" s="10"/>
      <c r="K202" s="10"/>
    </row>
    <row r="203" ht="35" customHeight="1" spans="1:11">
      <c r="A203" s="11" t="s">
        <v>4</v>
      </c>
      <c r="B203" s="12" t="s">
        <v>5</v>
      </c>
      <c r="C203" s="11" t="s">
        <v>6</v>
      </c>
      <c r="D203" s="12" t="s">
        <v>7</v>
      </c>
      <c r="E203" s="12" t="s">
        <v>8</v>
      </c>
      <c r="F203" s="13" t="s">
        <v>9</v>
      </c>
      <c r="G203" s="14"/>
      <c r="H203" s="11" t="s">
        <v>10</v>
      </c>
      <c r="I203" s="28" t="s">
        <v>11</v>
      </c>
      <c r="J203" s="28" t="s">
        <v>396</v>
      </c>
      <c r="K203" s="12" t="s">
        <v>13</v>
      </c>
    </row>
    <row r="204" ht="35" customHeight="1" spans="1:11">
      <c r="A204" s="11"/>
      <c r="B204" s="12"/>
      <c r="C204" s="11"/>
      <c r="D204" s="12"/>
      <c r="E204" s="12"/>
      <c r="F204" s="11" t="s">
        <v>14</v>
      </c>
      <c r="G204" s="12" t="s">
        <v>15</v>
      </c>
      <c r="H204" s="12" t="s">
        <v>16</v>
      </c>
      <c r="I204" s="29"/>
      <c r="J204" s="29"/>
      <c r="K204" s="12"/>
    </row>
    <row r="205" ht="35" customHeight="1" spans="1:11">
      <c r="A205" s="20">
        <v>1</v>
      </c>
      <c r="B205" s="15" t="s">
        <v>397</v>
      </c>
      <c r="C205" s="20" t="s">
        <v>398</v>
      </c>
      <c r="D205" s="20">
        <v>4</v>
      </c>
      <c r="E205" s="26" t="s">
        <v>33</v>
      </c>
      <c r="F205" s="20" t="s">
        <v>20</v>
      </c>
      <c r="G205" s="20">
        <v>9</v>
      </c>
      <c r="H205" s="85" t="s">
        <v>397</v>
      </c>
      <c r="I205" s="20" t="s">
        <v>399</v>
      </c>
      <c r="J205" s="20">
        <v>3600</v>
      </c>
      <c r="K205" s="19"/>
    </row>
    <row r="206" ht="35" customHeight="1" spans="1:11">
      <c r="A206" s="20">
        <v>2</v>
      </c>
      <c r="B206" s="15" t="s">
        <v>400</v>
      </c>
      <c r="C206" s="20" t="s">
        <v>398</v>
      </c>
      <c r="D206" s="20">
        <v>3</v>
      </c>
      <c r="E206" s="26" t="s">
        <v>24</v>
      </c>
      <c r="F206" s="20" t="s">
        <v>20</v>
      </c>
      <c r="G206" s="26">
        <v>7.47</v>
      </c>
      <c r="H206" s="15" t="s">
        <v>400</v>
      </c>
      <c r="I206" s="20" t="s">
        <v>399</v>
      </c>
      <c r="J206" s="26">
        <v>2988</v>
      </c>
      <c r="K206" s="15"/>
    </row>
    <row r="207" ht="35" customHeight="1" spans="1:11">
      <c r="A207" s="20">
        <v>3</v>
      </c>
      <c r="B207" s="15" t="s">
        <v>401</v>
      </c>
      <c r="C207" s="20" t="s">
        <v>398</v>
      </c>
      <c r="D207" s="20">
        <v>4</v>
      </c>
      <c r="E207" s="26" t="s">
        <v>24</v>
      </c>
      <c r="F207" s="20" t="s">
        <v>20</v>
      </c>
      <c r="G207" s="26">
        <v>9</v>
      </c>
      <c r="H207" s="15" t="s">
        <v>401</v>
      </c>
      <c r="I207" s="20" t="s">
        <v>399</v>
      </c>
      <c r="J207" s="26">
        <v>3600</v>
      </c>
      <c r="K207" s="15"/>
    </row>
    <row r="208" ht="35" customHeight="1" spans="1:11">
      <c r="A208" s="20">
        <v>4</v>
      </c>
      <c r="B208" s="15" t="s">
        <v>402</v>
      </c>
      <c r="C208" s="20" t="s">
        <v>403</v>
      </c>
      <c r="D208" s="20">
        <v>3</v>
      </c>
      <c r="E208" s="26" t="s">
        <v>24</v>
      </c>
      <c r="F208" s="20" t="s">
        <v>20</v>
      </c>
      <c r="G208" s="26">
        <v>10</v>
      </c>
      <c r="H208" s="15" t="s">
        <v>402</v>
      </c>
      <c r="I208" s="20" t="s">
        <v>399</v>
      </c>
      <c r="J208" s="26">
        <v>4000</v>
      </c>
      <c r="K208" s="15"/>
    </row>
    <row r="209" ht="35" customHeight="1" spans="1:11">
      <c r="A209" s="20">
        <v>5</v>
      </c>
      <c r="B209" s="15" t="s">
        <v>404</v>
      </c>
      <c r="C209" s="20" t="s">
        <v>405</v>
      </c>
      <c r="D209" s="20">
        <v>4</v>
      </c>
      <c r="E209" s="26" t="s">
        <v>24</v>
      </c>
      <c r="F209" s="20" t="s">
        <v>20</v>
      </c>
      <c r="G209" s="26">
        <v>6</v>
      </c>
      <c r="H209" s="15" t="s">
        <v>404</v>
      </c>
      <c r="I209" s="20" t="s">
        <v>399</v>
      </c>
      <c r="J209" s="26">
        <v>2400</v>
      </c>
      <c r="K209" s="15"/>
    </row>
    <row r="210" ht="35" customHeight="1" spans="1:11">
      <c r="A210" s="20">
        <v>6</v>
      </c>
      <c r="B210" s="15" t="s">
        <v>406</v>
      </c>
      <c r="C210" s="20" t="s">
        <v>405</v>
      </c>
      <c r="D210" s="20">
        <v>1</v>
      </c>
      <c r="E210" s="26" t="s">
        <v>24</v>
      </c>
      <c r="F210" s="20" t="s">
        <v>20</v>
      </c>
      <c r="G210" s="26">
        <v>3</v>
      </c>
      <c r="H210" s="15" t="s">
        <v>406</v>
      </c>
      <c r="I210" s="20" t="s">
        <v>399</v>
      </c>
      <c r="J210" s="26">
        <v>1200</v>
      </c>
      <c r="K210" s="15"/>
    </row>
    <row r="211" ht="35" customHeight="1" spans="1:11">
      <c r="A211" s="20">
        <v>7</v>
      </c>
      <c r="B211" s="15" t="s">
        <v>407</v>
      </c>
      <c r="C211" s="20" t="s">
        <v>408</v>
      </c>
      <c r="D211" s="20">
        <v>4</v>
      </c>
      <c r="E211" s="26" t="s">
        <v>24</v>
      </c>
      <c r="F211" s="20" t="s">
        <v>20</v>
      </c>
      <c r="G211" s="26">
        <v>11.17</v>
      </c>
      <c r="H211" s="15" t="s">
        <v>407</v>
      </c>
      <c r="I211" s="20" t="s">
        <v>399</v>
      </c>
      <c r="J211" s="26">
        <v>4468</v>
      </c>
      <c r="K211" s="15"/>
    </row>
    <row r="212" ht="35" customHeight="1" spans="1:11">
      <c r="A212" s="20">
        <v>8</v>
      </c>
      <c r="B212" s="15" t="s">
        <v>409</v>
      </c>
      <c r="C212" s="20" t="s">
        <v>410</v>
      </c>
      <c r="D212" s="20">
        <v>5</v>
      </c>
      <c r="E212" s="26" t="s">
        <v>33</v>
      </c>
      <c r="F212" s="20" t="s">
        <v>20</v>
      </c>
      <c r="G212" s="26">
        <v>22.5</v>
      </c>
      <c r="H212" s="15" t="s">
        <v>409</v>
      </c>
      <c r="I212" s="20" t="s">
        <v>399</v>
      </c>
      <c r="J212" s="26">
        <v>9000</v>
      </c>
      <c r="K212" s="15"/>
    </row>
    <row r="213" ht="35" customHeight="1" spans="1:11">
      <c r="A213" s="20">
        <v>9</v>
      </c>
      <c r="B213" s="15" t="s">
        <v>411</v>
      </c>
      <c r="C213" s="20" t="s">
        <v>412</v>
      </c>
      <c r="D213" s="20">
        <v>6</v>
      </c>
      <c r="E213" s="26" t="s">
        <v>33</v>
      </c>
      <c r="F213" s="20" t="s">
        <v>20</v>
      </c>
      <c r="G213" s="26">
        <v>19.2</v>
      </c>
      <c r="H213" s="15" t="s">
        <v>411</v>
      </c>
      <c r="I213" s="20" t="s">
        <v>399</v>
      </c>
      <c r="J213" s="26">
        <v>7680</v>
      </c>
      <c r="K213" s="15"/>
    </row>
    <row r="214" ht="35" customHeight="1" spans="1:11">
      <c r="A214" s="20">
        <v>10</v>
      </c>
      <c r="B214" s="15" t="s">
        <v>413</v>
      </c>
      <c r="C214" s="20" t="s">
        <v>414</v>
      </c>
      <c r="D214" s="20">
        <v>2</v>
      </c>
      <c r="E214" s="26" t="s">
        <v>24</v>
      </c>
      <c r="F214" s="20" t="s">
        <v>20</v>
      </c>
      <c r="G214" s="26">
        <v>10.5</v>
      </c>
      <c r="H214" s="15" t="s">
        <v>413</v>
      </c>
      <c r="I214" s="20" t="s">
        <v>399</v>
      </c>
      <c r="J214" s="26">
        <v>4200</v>
      </c>
      <c r="K214" s="15"/>
    </row>
    <row r="215" ht="35" customHeight="1" spans="1:11">
      <c r="A215" s="20">
        <v>11</v>
      </c>
      <c r="B215" s="15" t="s">
        <v>415</v>
      </c>
      <c r="C215" s="20" t="s">
        <v>416</v>
      </c>
      <c r="D215" s="20">
        <v>1</v>
      </c>
      <c r="E215" s="26" t="s">
        <v>33</v>
      </c>
      <c r="F215" s="20" t="s">
        <v>20</v>
      </c>
      <c r="G215" s="26">
        <v>7.35</v>
      </c>
      <c r="H215" s="15" t="s">
        <v>415</v>
      </c>
      <c r="I215" s="20" t="s">
        <v>399</v>
      </c>
      <c r="J215" s="26">
        <v>2940</v>
      </c>
      <c r="K215" s="15"/>
    </row>
    <row r="216" ht="35" customHeight="1" spans="1:11">
      <c r="A216" s="20">
        <v>12</v>
      </c>
      <c r="B216" s="15" t="s">
        <v>417</v>
      </c>
      <c r="C216" s="20" t="s">
        <v>418</v>
      </c>
      <c r="D216" s="20">
        <v>1</v>
      </c>
      <c r="E216" s="26" t="s">
        <v>24</v>
      </c>
      <c r="F216" s="20" t="s">
        <v>20</v>
      </c>
      <c r="G216" s="26">
        <v>6</v>
      </c>
      <c r="H216" s="15" t="s">
        <v>417</v>
      </c>
      <c r="I216" s="20" t="s">
        <v>399</v>
      </c>
      <c r="J216" s="26">
        <v>2400</v>
      </c>
      <c r="K216" s="15"/>
    </row>
    <row r="217" ht="35" customHeight="1" spans="1:11">
      <c r="A217" s="20">
        <v>13</v>
      </c>
      <c r="B217" s="15" t="s">
        <v>419</v>
      </c>
      <c r="C217" s="20" t="s">
        <v>420</v>
      </c>
      <c r="D217" s="20">
        <v>4</v>
      </c>
      <c r="E217" s="26" t="s">
        <v>33</v>
      </c>
      <c r="F217" s="20" t="s">
        <v>20</v>
      </c>
      <c r="G217" s="26">
        <v>2</v>
      </c>
      <c r="H217" s="15" t="s">
        <v>419</v>
      </c>
      <c r="I217" s="20" t="s">
        <v>399</v>
      </c>
      <c r="J217" s="26">
        <v>800</v>
      </c>
      <c r="K217" s="15"/>
    </row>
    <row r="218" ht="35" customHeight="1" spans="1:11">
      <c r="A218" s="20">
        <v>14</v>
      </c>
      <c r="B218" s="15" t="s">
        <v>421</v>
      </c>
      <c r="C218" s="20" t="s">
        <v>422</v>
      </c>
      <c r="D218" s="20">
        <v>1</v>
      </c>
      <c r="E218" s="26" t="s">
        <v>19</v>
      </c>
      <c r="F218" s="20" t="s">
        <v>20</v>
      </c>
      <c r="G218" s="26">
        <v>3.6</v>
      </c>
      <c r="H218" s="15" t="s">
        <v>421</v>
      </c>
      <c r="I218" s="20" t="s">
        <v>399</v>
      </c>
      <c r="J218" s="26">
        <v>1440</v>
      </c>
      <c r="K218" s="15"/>
    </row>
    <row r="219" ht="35" customHeight="1" spans="1:11">
      <c r="A219" s="20">
        <v>15</v>
      </c>
      <c r="B219" s="15" t="s">
        <v>423</v>
      </c>
      <c r="C219" s="20" t="s">
        <v>424</v>
      </c>
      <c r="D219" s="20">
        <v>4</v>
      </c>
      <c r="E219" s="26" t="s">
        <v>19</v>
      </c>
      <c r="F219" s="20" t="s">
        <v>20</v>
      </c>
      <c r="G219" s="26">
        <v>8</v>
      </c>
      <c r="H219" s="15" t="s">
        <v>423</v>
      </c>
      <c r="I219" s="20" t="s">
        <v>399</v>
      </c>
      <c r="J219" s="26">
        <v>3200</v>
      </c>
      <c r="K219" s="15"/>
    </row>
    <row r="220" ht="35" customHeight="1" spans="1:11">
      <c r="A220" s="20">
        <v>16</v>
      </c>
      <c r="B220" s="15" t="s">
        <v>425</v>
      </c>
      <c r="C220" s="20" t="s">
        <v>426</v>
      </c>
      <c r="D220" s="20">
        <v>3</v>
      </c>
      <c r="E220" s="26" t="s">
        <v>19</v>
      </c>
      <c r="F220" s="20" t="s">
        <v>427</v>
      </c>
      <c r="G220" s="26" t="s">
        <v>428</v>
      </c>
      <c r="H220" s="15" t="s">
        <v>425</v>
      </c>
      <c r="I220" s="20" t="s">
        <v>399</v>
      </c>
      <c r="J220" s="26">
        <v>4500</v>
      </c>
      <c r="K220" s="15"/>
    </row>
    <row r="221" ht="35" customHeight="1" spans="1:11">
      <c r="A221" s="20">
        <v>17</v>
      </c>
      <c r="B221" s="15" t="s">
        <v>429</v>
      </c>
      <c r="C221" s="20" t="s">
        <v>424</v>
      </c>
      <c r="D221" s="20">
        <v>1</v>
      </c>
      <c r="E221" s="26" t="s">
        <v>33</v>
      </c>
      <c r="F221" s="20" t="s">
        <v>20</v>
      </c>
      <c r="G221" s="26">
        <v>1.6</v>
      </c>
      <c r="H221" s="15" t="s">
        <v>429</v>
      </c>
      <c r="I221" s="20" t="s">
        <v>399</v>
      </c>
      <c r="J221" s="26">
        <v>640</v>
      </c>
      <c r="K221" s="15"/>
    </row>
    <row r="222" ht="35" customHeight="1" spans="1:11">
      <c r="A222" s="20">
        <v>18</v>
      </c>
      <c r="B222" s="15" t="s">
        <v>430</v>
      </c>
      <c r="C222" s="20" t="s">
        <v>431</v>
      </c>
      <c r="D222" s="20">
        <v>2</v>
      </c>
      <c r="E222" s="26" t="s">
        <v>24</v>
      </c>
      <c r="F222" s="20" t="s">
        <v>20</v>
      </c>
      <c r="G222" s="26">
        <v>2</v>
      </c>
      <c r="H222" s="15" t="s">
        <v>430</v>
      </c>
      <c r="I222" s="20" t="s">
        <v>399</v>
      </c>
      <c r="J222" s="26">
        <v>800</v>
      </c>
      <c r="K222" s="15"/>
    </row>
    <row r="223" ht="35" customHeight="1" spans="1:11">
      <c r="A223" s="20">
        <v>19</v>
      </c>
      <c r="B223" s="15" t="s">
        <v>432</v>
      </c>
      <c r="C223" s="20" t="s">
        <v>433</v>
      </c>
      <c r="D223" s="20">
        <v>2</v>
      </c>
      <c r="E223" s="26" t="s">
        <v>19</v>
      </c>
      <c r="F223" s="20" t="s">
        <v>20</v>
      </c>
      <c r="G223" s="26">
        <v>3</v>
      </c>
      <c r="H223" s="15" t="s">
        <v>432</v>
      </c>
      <c r="I223" s="20" t="s">
        <v>399</v>
      </c>
      <c r="J223" s="26">
        <v>1200</v>
      </c>
      <c r="K223" s="15"/>
    </row>
    <row r="224" ht="35" customHeight="1" spans="1:11">
      <c r="A224" s="20">
        <v>20</v>
      </c>
      <c r="B224" s="15" t="s">
        <v>434</v>
      </c>
      <c r="C224" s="20" t="s">
        <v>435</v>
      </c>
      <c r="D224" s="20">
        <v>4</v>
      </c>
      <c r="E224" s="26" t="s">
        <v>19</v>
      </c>
      <c r="F224" s="20" t="s">
        <v>20</v>
      </c>
      <c r="G224" s="26">
        <v>6</v>
      </c>
      <c r="H224" s="15" t="s">
        <v>434</v>
      </c>
      <c r="I224" s="20" t="s">
        <v>399</v>
      </c>
      <c r="J224" s="26">
        <v>2400</v>
      </c>
      <c r="K224" s="15"/>
    </row>
    <row r="225" ht="35" customHeight="1" spans="1:11">
      <c r="A225" s="20">
        <v>21</v>
      </c>
      <c r="B225" s="15" t="s">
        <v>436</v>
      </c>
      <c r="C225" s="20" t="s">
        <v>437</v>
      </c>
      <c r="D225" s="20">
        <v>3</v>
      </c>
      <c r="E225" s="26" t="s">
        <v>19</v>
      </c>
      <c r="F225" s="20" t="s">
        <v>20</v>
      </c>
      <c r="G225" s="26">
        <v>1</v>
      </c>
      <c r="H225" s="15" t="s">
        <v>436</v>
      </c>
      <c r="I225" s="20" t="s">
        <v>399</v>
      </c>
      <c r="J225" s="26">
        <v>400</v>
      </c>
      <c r="K225" s="15"/>
    </row>
    <row r="226" ht="35" customHeight="1" spans="1:11">
      <c r="A226" s="20">
        <v>22</v>
      </c>
      <c r="B226" s="15" t="s">
        <v>438</v>
      </c>
      <c r="C226" s="20" t="s">
        <v>439</v>
      </c>
      <c r="D226" s="20">
        <v>5</v>
      </c>
      <c r="E226" s="26" t="s">
        <v>19</v>
      </c>
      <c r="F226" s="20" t="s">
        <v>20</v>
      </c>
      <c r="G226" s="26">
        <v>9.5</v>
      </c>
      <c r="H226" s="15" t="s">
        <v>438</v>
      </c>
      <c r="I226" s="20" t="s">
        <v>399</v>
      </c>
      <c r="J226" s="26">
        <v>3800</v>
      </c>
      <c r="K226" s="15"/>
    </row>
    <row r="227" ht="35" customHeight="1" spans="1:11">
      <c r="A227" s="20">
        <v>23</v>
      </c>
      <c r="B227" s="15" t="s">
        <v>440</v>
      </c>
      <c r="C227" s="20" t="s">
        <v>441</v>
      </c>
      <c r="D227" s="20">
        <v>6</v>
      </c>
      <c r="E227" s="26" t="s">
        <v>19</v>
      </c>
      <c r="F227" s="20" t="s">
        <v>20</v>
      </c>
      <c r="G227" s="26">
        <v>9</v>
      </c>
      <c r="H227" s="15" t="s">
        <v>440</v>
      </c>
      <c r="I227" s="20" t="s">
        <v>399</v>
      </c>
      <c r="J227" s="26">
        <v>3600</v>
      </c>
      <c r="K227" s="15"/>
    </row>
    <row r="228" ht="35" customHeight="1" spans="1:11">
      <c r="A228" s="20">
        <v>24</v>
      </c>
      <c r="B228" s="15" t="s">
        <v>442</v>
      </c>
      <c r="C228" s="20" t="s">
        <v>443</v>
      </c>
      <c r="D228" s="20">
        <v>5</v>
      </c>
      <c r="E228" s="26" t="s">
        <v>19</v>
      </c>
      <c r="F228" s="20" t="s">
        <v>20</v>
      </c>
      <c r="G228" s="26">
        <v>4</v>
      </c>
      <c r="H228" s="15" t="s">
        <v>442</v>
      </c>
      <c r="I228" s="20" t="s">
        <v>399</v>
      </c>
      <c r="J228" s="26">
        <v>1600</v>
      </c>
      <c r="K228" s="15"/>
    </row>
    <row r="229" ht="35" customHeight="1" spans="1:11">
      <c r="A229" s="20">
        <v>25</v>
      </c>
      <c r="B229" s="15" t="s">
        <v>444</v>
      </c>
      <c r="C229" s="20" t="s">
        <v>445</v>
      </c>
      <c r="D229" s="20">
        <v>3</v>
      </c>
      <c r="E229" s="26" t="s">
        <v>33</v>
      </c>
      <c r="F229" s="20" t="s">
        <v>304</v>
      </c>
      <c r="G229" s="26">
        <v>7.75</v>
      </c>
      <c r="H229" s="15" t="s">
        <v>444</v>
      </c>
      <c r="I229" s="20" t="s">
        <v>399</v>
      </c>
      <c r="J229" s="26">
        <v>3100</v>
      </c>
      <c r="K229" s="15"/>
    </row>
    <row r="230" ht="35" customHeight="1" spans="1:11">
      <c r="A230" s="20">
        <v>26</v>
      </c>
      <c r="B230" s="15" t="s">
        <v>446</v>
      </c>
      <c r="C230" s="20" t="s">
        <v>445</v>
      </c>
      <c r="D230" s="20">
        <v>1</v>
      </c>
      <c r="E230" s="26" t="s">
        <v>33</v>
      </c>
      <c r="F230" s="20" t="s">
        <v>304</v>
      </c>
      <c r="G230" s="26">
        <v>1.61</v>
      </c>
      <c r="H230" s="15" t="s">
        <v>446</v>
      </c>
      <c r="I230" s="20" t="s">
        <v>399</v>
      </c>
      <c r="J230" s="26">
        <v>644</v>
      </c>
      <c r="K230" s="15"/>
    </row>
    <row r="231" ht="35" customHeight="1" spans="1:11">
      <c r="A231" s="20">
        <v>27</v>
      </c>
      <c r="B231" s="15" t="s">
        <v>447</v>
      </c>
      <c r="C231" s="20" t="s">
        <v>448</v>
      </c>
      <c r="D231" s="20">
        <v>4</v>
      </c>
      <c r="E231" s="26" t="s">
        <v>33</v>
      </c>
      <c r="F231" s="20" t="s">
        <v>304</v>
      </c>
      <c r="G231" s="26">
        <v>4.73</v>
      </c>
      <c r="H231" s="15" t="s">
        <v>447</v>
      </c>
      <c r="I231" s="20" t="s">
        <v>399</v>
      </c>
      <c r="J231" s="26">
        <v>1892</v>
      </c>
      <c r="K231" s="15"/>
    </row>
    <row r="232" ht="35" customHeight="1" spans="1:11">
      <c r="A232" s="20">
        <v>28</v>
      </c>
      <c r="B232" s="15" t="s">
        <v>449</v>
      </c>
      <c r="C232" s="20" t="s">
        <v>448</v>
      </c>
      <c r="D232" s="20">
        <v>3</v>
      </c>
      <c r="E232" s="26" t="s">
        <v>24</v>
      </c>
      <c r="F232" s="20" t="s">
        <v>304</v>
      </c>
      <c r="G232" s="26">
        <v>7.31</v>
      </c>
      <c r="H232" s="15" t="s">
        <v>449</v>
      </c>
      <c r="I232" s="20" t="s">
        <v>399</v>
      </c>
      <c r="J232" s="26">
        <v>2924</v>
      </c>
      <c r="K232" s="15"/>
    </row>
    <row r="233" ht="35" customHeight="1" spans="1:11">
      <c r="A233" s="20">
        <v>29</v>
      </c>
      <c r="B233" s="15" t="s">
        <v>450</v>
      </c>
      <c r="C233" s="20" t="s">
        <v>451</v>
      </c>
      <c r="D233" s="20">
        <v>4</v>
      </c>
      <c r="E233" s="26" t="s">
        <v>33</v>
      </c>
      <c r="F233" s="20" t="s">
        <v>304</v>
      </c>
      <c r="G233" s="26">
        <v>6.23</v>
      </c>
      <c r="H233" s="15" t="s">
        <v>450</v>
      </c>
      <c r="I233" s="20" t="s">
        <v>399</v>
      </c>
      <c r="J233" s="26">
        <v>2492</v>
      </c>
      <c r="K233" s="15"/>
    </row>
    <row r="234" ht="35" customHeight="1" spans="1:11">
      <c r="A234" s="20">
        <v>30</v>
      </c>
      <c r="B234" s="15" t="s">
        <v>452</v>
      </c>
      <c r="C234" s="20" t="s">
        <v>453</v>
      </c>
      <c r="D234" s="20">
        <v>3</v>
      </c>
      <c r="E234" s="26" t="s">
        <v>33</v>
      </c>
      <c r="F234" s="20" t="s">
        <v>20</v>
      </c>
      <c r="G234" s="26">
        <v>8</v>
      </c>
      <c r="H234" s="15" t="s">
        <v>452</v>
      </c>
      <c r="I234" s="20" t="s">
        <v>399</v>
      </c>
      <c r="J234" s="26">
        <v>3200</v>
      </c>
      <c r="K234" s="15"/>
    </row>
    <row r="235" ht="35" customHeight="1" spans="1:11">
      <c r="A235" s="20">
        <v>31</v>
      </c>
      <c r="B235" s="15" t="s">
        <v>454</v>
      </c>
      <c r="C235" s="20" t="s">
        <v>455</v>
      </c>
      <c r="D235" s="20">
        <v>5</v>
      </c>
      <c r="E235" s="26" t="s">
        <v>33</v>
      </c>
      <c r="F235" s="20" t="s">
        <v>20</v>
      </c>
      <c r="G235" s="26">
        <v>14</v>
      </c>
      <c r="H235" s="15" t="s">
        <v>454</v>
      </c>
      <c r="I235" s="20" t="s">
        <v>399</v>
      </c>
      <c r="J235" s="26">
        <v>5600</v>
      </c>
      <c r="K235" s="15"/>
    </row>
    <row r="236" ht="35" customHeight="1" spans="1:11">
      <c r="A236" s="20">
        <v>32</v>
      </c>
      <c r="B236" s="15" t="s">
        <v>456</v>
      </c>
      <c r="C236" s="20" t="s">
        <v>457</v>
      </c>
      <c r="D236" s="20">
        <v>2</v>
      </c>
      <c r="E236" s="26" t="s">
        <v>172</v>
      </c>
      <c r="F236" s="20" t="s">
        <v>20</v>
      </c>
      <c r="G236" s="26">
        <v>8.8</v>
      </c>
      <c r="H236" s="15" t="s">
        <v>456</v>
      </c>
      <c r="I236" s="20" t="s">
        <v>399</v>
      </c>
      <c r="J236" s="26">
        <v>3520</v>
      </c>
      <c r="K236" s="15"/>
    </row>
    <row r="237" ht="35" customHeight="1" spans="1:11">
      <c r="A237" s="20">
        <v>33</v>
      </c>
      <c r="B237" s="15" t="s">
        <v>458</v>
      </c>
      <c r="C237" s="20" t="s">
        <v>459</v>
      </c>
      <c r="D237" s="20">
        <v>3</v>
      </c>
      <c r="E237" s="26" t="s">
        <v>460</v>
      </c>
      <c r="F237" s="20" t="s">
        <v>461</v>
      </c>
      <c r="G237" s="26" t="s">
        <v>462</v>
      </c>
      <c r="H237" s="15" t="s">
        <v>458</v>
      </c>
      <c r="I237" s="20" t="s">
        <v>399</v>
      </c>
      <c r="J237" s="26">
        <v>4000</v>
      </c>
      <c r="K237" s="15"/>
    </row>
    <row r="238" ht="35" customHeight="1" spans="1:11">
      <c r="A238" s="20">
        <v>34</v>
      </c>
      <c r="B238" s="15" t="s">
        <v>463</v>
      </c>
      <c r="C238" s="20" t="s">
        <v>464</v>
      </c>
      <c r="D238" s="20">
        <v>3</v>
      </c>
      <c r="E238" s="26" t="s">
        <v>33</v>
      </c>
      <c r="F238" s="20" t="s">
        <v>20</v>
      </c>
      <c r="G238" s="26">
        <v>12.34</v>
      </c>
      <c r="H238" s="15" t="s">
        <v>463</v>
      </c>
      <c r="I238" s="20" t="s">
        <v>399</v>
      </c>
      <c r="J238" s="26">
        <v>4936</v>
      </c>
      <c r="K238" s="15"/>
    </row>
    <row r="239" ht="35" customHeight="1" spans="1:11">
      <c r="A239" s="20">
        <v>35</v>
      </c>
      <c r="B239" s="15" t="s">
        <v>465</v>
      </c>
      <c r="C239" s="20" t="s">
        <v>466</v>
      </c>
      <c r="D239" s="20">
        <v>3</v>
      </c>
      <c r="E239" s="26" t="s">
        <v>33</v>
      </c>
      <c r="F239" s="20" t="s">
        <v>467</v>
      </c>
      <c r="G239" s="26" t="s">
        <v>468</v>
      </c>
      <c r="H239" s="15" t="s">
        <v>465</v>
      </c>
      <c r="I239" s="20" t="s">
        <v>399</v>
      </c>
      <c r="J239" s="26">
        <v>7840</v>
      </c>
      <c r="K239" s="15"/>
    </row>
    <row r="240" ht="35" customHeight="1" spans="1:11">
      <c r="A240" s="20">
        <v>36</v>
      </c>
      <c r="B240" s="15" t="s">
        <v>469</v>
      </c>
      <c r="C240" s="20" t="s">
        <v>470</v>
      </c>
      <c r="D240" s="20">
        <v>1</v>
      </c>
      <c r="E240" s="26" t="s">
        <v>33</v>
      </c>
      <c r="F240" s="20" t="s">
        <v>20</v>
      </c>
      <c r="G240" s="26">
        <v>3.5</v>
      </c>
      <c r="H240" s="15" t="s">
        <v>469</v>
      </c>
      <c r="I240" s="20" t="s">
        <v>399</v>
      </c>
      <c r="J240" s="26">
        <v>1400</v>
      </c>
      <c r="K240" s="15"/>
    </row>
    <row r="241" ht="35" customHeight="1" spans="1:11">
      <c r="A241" s="20">
        <v>37</v>
      </c>
      <c r="B241" s="15" t="s">
        <v>471</v>
      </c>
      <c r="C241" s="20" t="s">
        <v>470</v>
      </c>
      <c r="D241" s="20">
        <v>2</v>
      </c>
      <c r="E241" s="26" t="s">
        <v>24</v>
      </c>
      <c r="F241" s="20" t="s">
        <v>20</v>
      </c>
      <c r="G241" s="26">
        <v>7</v>
      </c>
      <c r="H241" s="15" t="s">
        <v>471</v>
      </c>
      <c r="I241" s="20" t="s">
        <v>399</v>
      </c>
      <c r="J241" s="26">
        <v>2800</v>
      </c>
      <c r="K241" s="15"/>
    </row>
    <row r="242" ht="35" customHeight="1" spans="1:11">
      <c r="A242" s="20">
        <v>38</v>
      </c>
      <c r="B242" s="15" t="s">
        <v>472</v>
      </c>
      <c r="C242" s="20" t="s">
        <v>473</v>
      </c>
      <c r="D242" s="20">
        <v>6</v>
      </c>
      <c r="E242" s="26" t="s">
        <v>24</v>
      </c>
      <c r="F242" s="20" t="s">
        <v>20</v>
      </c>
      <c r="G242" s="26">
        <v>12.5</v>
      </c>
      <c r="H242" s="15" t="s">
        <v>472</v>
      </c>
      <c r="I242" s="20" t="s">
        <v>399</v>
      </c>
      <c r="J242" s="26">
        <v>5000</v>
      </c>
      <c r="K242" s="15"/>
    </row>
    <row r="243" ht="35" customHeight="1" spans="1:11">
      <c r="A243" s="20">
        <v>39</v>
      </c>
      <c r="B243" s="15" t="s">
        <v>474</v>
      </c>
      <c r="C243" s="20" t="s">
        <v>475</v>
      </c>
      <c r="D243" s="20">
        <v>3</v>
      </c>
      <c r="E243" s="26" t="s">
        <v>24</v>
      </c>
      <c r="F243" s="20" t="s">
        <v>20</v>
      </c>
      <c r="G243" s="26">
        <v>6.9</v>
      </c>
      <c r="H243" s="15" t="s">
        <v>474</v>
      </c>
      <c r="I243" s="20" t="s">
        <v>399</v>
      </c>
      <c r="J243" s="26">
        <v>2760</v>
      </c>
      <c r="K243" s="15"/>
    </row>
    <row r="244" ht="35" customHeight="1" spans="1:11">
      <c r="A244" s="20">
        <v>40</v>
      </c>
      <c r="B244" s="15" t="s">
        <v>476</v>
      </c>
      <c r="C244" s="20" t="s">
        <v>477</v>
      </c>
      <c r="D244" s="20">
        <v>5</v>
      </c>
      <c r="E244" s="26" t="s">
        <v>24</v>
      </c>
      <c r="F244" s="20" t="s">
        <v>20</v>
      </c>
      <c r="G244" s="26">
        <v>11.07</v>
      </c>
      <c r="H244" s="15" t="s">
        <v>476</v>
      </c>
      <c r="I244" s="20" t="s">
        <v>399</v>
      </c>
      <c r="J244" s="26">
        <v>4428</v>
      </c>
      <c r="K244" s="15"/>
    </row>
    <row r="245" ht="35" customHeight="1" spans="1:11">
      <c r="A245" s="20">
        <v>41</v>
      </c>
      <c r="B245" s="15" t="s">
        <v>478</v>
      </c>
      <c r="C245" s="20" t="s">
        <v>477</v>
      </c>
      <c r="D245" s="20">
        <v>4</v>
      </c>
      <c r="E245" s="26" t="s">
        <v>24</v>
      </c>
      <c r="F245" s="20" t="s">
        <v>20</v>
      </c>
      <c r="G245" s="26">
        <v>8.8</v>
      </c>
      <c r="H245" s="15" t="s">
        <v>478</v>
      </c>
      <c r="I245" s="20" t="s">
        <v>399</v>
      </c>
      <c r="J245" s="26">
        <v>3520</v>
      </c>
      <c r="K245" s="15"/>
    </row>
    <row r="246" ht="35" customHeight="1" spans="1:11">
      <c r="A246" s="20">
        <v>42</v>
      </c>
      <c r="B246" s="15" t="s">
        <v>479</v>
      </c>
      <c r="C246" s="20" t="s">
        <v>480</v>
      </c>
      <c r="D246" s="20">
        <v>4</v>
      </c>
      <c r="E246" s="26" t="s">
        <v>24</v>
      </c>
      <c r="F246" s="20" t="s">
        <v>467</v>
      </c>
      <c r="G246" s="26" t="s">
        <v>481</v>
      </c>
      <c r="H246" s="15" t="s">
        <v>479</v>
      </c>
      <c r="I246" s="20" t="s">
        <v>399</v>
      </c>
      <c r="J246" s="26">
        <v>10000</v>
      </c>
      <c r="K246" s="15"/>
    </row>
    <row r="247" ht="35" customHeight="1" spans="1:11">
      <c r="A247" s="20">
        <v>43</v>
      </c>
      <c r="B247" s="15" t="s">
        <v>482</v>
      </c>
      <c r="C247" s="20" t="s">
        <v>483</v>
      </c>
      <c r="D247" s="20">
        <v>1</v>
      </c>
      <c r="E247" s="26" t="s">
        <v>24</v>
      </c>
      <c r="F247" s="20" t="s">
        <v>20</v>
      </c>
      <c r="G247" s="26">
        <v>6</v>
      </c>
      <c r="H247" s="15" t="s">
        <v>482</v>
      </c>
      <c r="I247" s="20" t="s">
        <v>399</v>
      </c>
      <c r="J247" s="26">
        <v>2400</v>
      </c>
      <c r="K247" s="15"/>
    </row>
    <row r="248" ht="35" customHeight="1" spans="1:11">
      <c r="A248" s="20">
        <v>44</v>
      </c>
      <c r="B248" s="15" t="s">
        <v>484</v>
      </c>
      <c r="C248" s="20" t="s">
        <v>485</v>
      </c>
      <c r="D248" s="20">
        <v>3</v>
      </c>
      <c r="E248" s="26" t="s">
        <v>24</v>
      </c>
      <c r="F248" s="20" t="s">
        <v>20</v>
      </c>
      <c r="G248" s="26">
        <v>5.28</v>
      </c>
      <c r="H248" s="15" t="s">
        <v>484</v>
      </c>
      <c r="I248" s="20" t="s">
        <v>399</v>
      </c>
      <c r="J248" s="26">
        <v>2112</v>
      </c>
      <c r="K248" s="15"/>
    </row>
    <row r="249" ht="35" customHeight="1" spans="1:11">
      <c r="A249" s="20">
        <v>45</v>
      </c>
      <c r="B249" s="15" t="s">
        <v>486</v>
      </c>
      <c r="C249" s="20" t="s">
        <v>487</v>
      </c>
      <c r="D249" s="20">
        <v>2</v>
      </c>
      <c r="E249" s="26" t="s">
        <v>33</v>
      </c>
      <c r="F249" s="20" t="s">
        <v>20</v>
      </c>
      <c r="G249" s="26">
        <v>5.7</v>
      </c>
      <c r="H249" s="15" t="s">
        <v>486</v>
      </c>
      <c r="I249" s="20" t="s">
        <v>399</v>
      </c>
      <c r="J249" s="26">
        <v>2280</v>
      </c>
      <c r="K249" s="15"/>
    </row>
    <row r="250" ht="35" customHeight="1" spans="1:11">
      <c r="A250" s="20">
        <v>46</v>
      </c>
      <c r="B250" s="15" t="s">
        <v>488</v>
      </c>
      <c r="C250" s="20" t="s">
        <v>489</v>
      </c>
      <c r="D250" s="20">
        <v>5</v>
      </c>
      <c r="E250" s="26" t="s">
        <v>24</v>
      </c>
      <c r="F250" s="20" t="s">
        <v>490</v>
      </c>
      <c r="G250" s="26" t="s">
        <v>491</v>
      </c>
      <c r="H250" s="15" t="s">
        <v>488</v>
      </c>
      <c r="I250" s="20" t="s">
        <v>399</v>
      </c>
      <c r="J250" s="26">
        <v>2100</v>
      </c>
      <c r="K250" s="15"/>
    </row>
    <row r="251" ht="35" customHeight="1" spans="1:11">
      <c r="A251" s="20">
        <v>47</v>
      </c>
      <c r="B251" s="15" t="s">
        <v>492</v>
      </c>
      <c r="C251" s="20" t="s">
        <v>493</v>
      </c>
      <c r="D251" s="20">
        <v>2</v>
      </c>
      <c r="E251" s="26" t="s">
        <v>24</v>
      </c>
      <c r="F251" s="20" t="s">
        <v>20</v>
      </c>
      <c r="G251" s="26">
        <v>1.9</v>
      </c>
      <c r="H251" s="15" t="s">
        <v>492</v>
      </c>
      <c r="I251" s="20" t="s">
        <v>399</v>
      </c>
      <c r="J251" s="26">
        <v>760</v>
      </c>
      <c r="K251" s="15"/>
    </row>
    <row r="252" ht="35" customHeight="1" spans="1:11">
      <c r="A252" s="20">
        <v>48</v>
      </c>
      <c r="B252" s="15" t="s">
        <v>494</v>
      </c>
      <c r="C252" s="20" t="s">
        <v>489</v>
      </c>
      <c r="D252" s="20">
        <v>4</v>
      </c>
      <c r="E252" s="26" t="s">
        <v>33</v>
      </c>
      <c r="F252" s="20" t="s">
        <v>20</v>
      </c>
      <c r="G252" s="26">
        <v>2.25</v>
      </c>
      <c r="H252" s="15" t="s">
        <v>494</v>
      </c>
      <c r="I252" s="20" t="s">
        <v>399</v>
      </c>
      <c r="J252" s="26">
        <v>900</v>
      </c>
      <c r="K252" s="15"/>
    </row>
    <row r="253" ht="35" customHeight="1" spans="1:11">
      <c r="A253" s="20">
        <v>49</v>
      </c>
      <c r="B253" s="15" t="s">
        <v>495</v>
      </c>
      <c r="C253" s="20" t="s">
        <v>496</v>
      </c>
      <c r="D253" s="20">
        <v>3</v>
      </c>
      <c r="E253" s="26" t="s">
        <v>33</v>
      </c>
      <c r="F253" s="20" t="s">
        <v>20</v>
      </c>
      <c r="G253" s="26">
        <v>3.84</v>
      </c>
      <c r="H253" s="15" t="s">
        <v>495</v>
      </c>
      <c r="I253" s="20" t="s">
        <v>399</v>
      </c>
      <c r="J253" s="26">
        <v>1536</v>
      </c>
      <c r="K253" s="15"/>
    </row>
    <row r="254" ht="35" customHeight="1" spans="1:11">
      <c r="A254" s="20">
        <v>50</v>
      </c>
      <c r="B254" s="15" t="s">
        <v>497</v>
      </c>
      <c r="C254" s="20" t="s">
        <v>493</v>
      </c>
      <c r="D254" s="20">
        <v>3</v>
      </c>
      <c r="E254" s="26" t="s">
        <v>33</v>
      </c>
      <c r="F254" s="20" t="s">
        <v>20</v>
      </c>
      <c r="G254" s="26">
        <v>2.7</v>
      </c>
      <c r="H254" s="15" t="s">
        <v>497</v>
      </c>
      <c r="I254" s="20" t="s">
        <v>399</v>
      </c>
      <c r="J254" s="26">
        <v>1080</v>
      </c>
      <c r="K254" s="15"/>
    </row>
    <row r="255" ht="35" customHeight="1" spans="1:11">
      <c r="A255" s="20">
        <v>51</v>
      </c>
      <c r="B255" s="15" t="s">
        <v>498</v>
      </c>
      <c r="C255" s="20" t="s">
        <v>499</v>
      </c>
      <c r="D255" s="20">
        <v>4</v>
      </c>
      <c r="E255" s="26" t="s">
        <v>176</v>
      </c>
      <c r="F255" s="20" t="s">
        <v>20</v>
      </c>
      <c r="G255" s="26">
        <v>4</v>
      </c>
      <c r="H255" s="15" t="s">
        <v>498</v>
      </c>
      <c r="I255" s="20" t="s">
        <v>399</v>
      </c>
      <c r="J255" s="26">
        <v>1600</v>
      </c>
      <c r="K255" s="15"/>
    </row>
    <row r="256" ht="35" customHeight="1" spans="1:11">
      <c r="A256" s="20">
        <v>52</v>
      </c>
      <c r="B256" s="15" t="s">
        <v>500</v>
      </c>
      <c r="C256" s="20" t="s">
        <v>501</v>
      </c>
      <c r="D256" s="20">
        <v>4</v>
      </c>
      <c r="E256" s="26" t="s">
        <v>33</v>
      </c>
      <c r="F256" s="20" t="s">
        <v>20</v>
      </c>
      <c r="G256" s="26">
        <v>13</v>
      </c>
      <c r="H256" s="15" t="s">
        <v>500</v>
      </c>
      <c r="I256" s="20" t="s">
        <v>399</v>
      </c>
      <c r="J256" s="26">
        <v>5200</v>
      </c>
      <c r="K256" s="15"/>
    </row>
    <row r="257" ht="35" customHeight="1" spans="1:11">
      <c r="A257" s="20">
        <v>53</v>
      </c>
      <c r="B257" s="15" t="s">
        <v>502</v>
      </c>
      <c r="C257" s="20" t="s">
        <v>503</v>
      </c>
      <c r="D257" s="20">
        <v>6</v>
      </c>
      <c r="E257" s="26" t="s">
        <v>19</v>
      </c>
      <c r="F257" s="20" t="s">
        <v>20</v>
      </c>
      <c r="G257" s="26">
        <v>6.37</v>
      </c>
      <c r="H257" s="15" t="s">
        <v>502</v>
      </c>
      <c r="I257" s="20" t="s">
        <v>399</v>
      </c>
      <c r="J257" s="26">
        <v>2548</v>
      </c>
      <c r="K257" s="15"/>
    </row>
    <row r="258" ht="35" customHeight="1" spans="1:11">
      <c r="A258" s="20">
        <v>54</v>
      </c>
      <c r="B258" s="15" t="s">
        <v>504</v>
      </c>
      <c r="C258" s="20" t="s">
        <v>505</v>
      </c>
      <c r="D258" s="20">
        <v>4</v>
      </c>
      <c r="E258" s="26" t="s">
        <v>19</v>
      </c>
      <c r="F258" s="20" t="s">
        <v>304</v>
      </c>
      <c r="G258" s="26">
        <v>5.2</v>
      </c>
      <c r="H258" s="15" t="s">
        <v>504</v>
      </c>
      <c r="I258" s="20" t="s">
        <v>399</v>
      </c>
      <c r="J258" s="26">
        <v>2080</v>
      </c>
      <c r="K258" s="15"/>
    </row>
    <row r="259" ht="35" customHeight="1" spans="1:11">
      <c r="A259" s="20">
        <v>55</v>
      </c>
      <c r="B259" s="15" t="s">
        <v>506</v>
      </c>
      <c r="C259" s="20" t="s">
        <v>507</v>
      </c>
      <c r="D259" s="20">
        <v>3</v>
      </c>
      <c r="E259" s="26" t="s">
        <v>24</v>
      </c>
      <c r="F259" s="20" t="s">
        <v>304</v>
      </c>
      <c r="G259" s="26">
        <v>5</v>
      </c>
      <c r="H259" s="15" t="s">
        <v>506</v>
      </c>
      <c r="I259" s="20" t="s">
        <v>399</v>
      </c>
      <c r="J259" s="26">
        <v>2000</v>
      </c>
      <c r="K259" s="15"/>
    </row>
    <row r="260" ht="35" customHeight="1" spans="1:11">
      <c r="A260" s="20">
        <v>56</v>
      </c>
      <c r="B260" s="15" t="s">
        <v>508</v>
      </c>
      <c r="C260" s="20" t="s">
        <v>509</v>
      </c>
      <c r="D260" s="20">
        <v>3</v>
      </c>
      <c r="E260" s="26" t="s">
        <v>33</v>
      </c>
      <c r="F260" s="20" t="s">
        <v>304</v>
      </c>
      <c r="G260" s="26">
        <v>4.5</v>
      </c>
      <c r="H260" s="15" t="s">
        <v>508</v>
      </c>
      <c r="I260" s="20" t="s">
        <v>399</v>
      </c>
      <c r="J260" s="26">
        <v>1800</v>
      </c>
      <c r="K260" s="15"/>
    </row>
    <row r="261" ht="35" customHeight="1" spans="1:11">
      <c r="A261" s="20">
        <v>57</v>
      </c>
      <c r="B261" s="15" t="s">
        <v>510</v>
      </c>
      <c r="C261" s="20" t="s">
        <v>511</v>
      </c>
      <c r="D261" s="20">
        <v>1</v>
      </c>
      <c r="E261" s="26" t="s">
        <v>33</v>
      </c>
      <c r="F261" s="20" t="s">
        <v>304</v>
      </c>
      <c r="G261" s="26">
        <v>1.5</v>
      </c>
      <c r="H261" s="15" t="s">
        <v>510</v>
      </c>
      <c r="I261" s="20" t="s">
        <v>399</v>
      </c>
      <c r="J261" s="26">
        <v>600</v>
      </c>
      <c r="K261" s="15"/>
    </row>
    <row r="262" ht="35" customHeight="1" spans="1:11">
      <c r="A262" s="20">
        <v>58</v>
      </c>
      <c r="B262" s="15" t="s">
        <v>512</v>
      </c>
      <c r="C262" s="20" t="s">
        <v>509</v>
      </c>
      <c r="D262" s="20">
        <v>3</v>
      </c>
      <c r="E262" s="26" t="s">
        <v>33</v>
      </c>
      <c r="F262" s="20" t="s">
        <v>304</v>
      </c>
      <c r="G262" s="26">
        <v>4.4</v>
      </c>
      <c r="H262" s="15" t="s">
        <v>512</v>
      </c>
      <c r="I262" s="20" t="s">
        <v>399</v>
      </c>
      <c r="J262" s="26">
        <v>1760</v>
      </c>
      <c r="K262" s="15"/>
    </row>
    <row r="263" ht="35" customHeight="1" spans="1:11">
      <c r="A263" s="20">
        <v>59</v>
      </c>
      <c r="B263" s="15" t="s">
        <v>513</v>
      </c>
      <c r="C263" s="20" t="s">
        <v>514</v>
      </c>
      <c r="D263" s="20">
        <v>2</v>
      </c>
      <c r="E263" s="26" t="s">
        <v>19</v>
      </c>
      <c r="F263" s="20" t="s">
        <v>20</v>
      </c>
      <c r="G263" s="26">
        <v>3</v>
      </c>
      <c r="H263" s="15" t="s">
        <v>513</v>
      </c>
      <c r="I263" s="20" t="s">
        <v>399</v>
      </c>
      <c r="J263" s="26">
        <v>1200</v>
      </c>
      <c r="K263" s="15"/>
    </row>
    <row r="264" ht="35" customHeight="1" spans="1:11">
      <c r="A264" s="20">
        <v>60</v>
      </c>
      <c r="B264" s="15" t="s">
        <v>515</v>
      </c>
      <c r="C264" s="20" t="s">
        <v>514</v>
      </c>
      <c r="D264" s="20">
        <v>2</v>
      </c>
      <c r="E264" s="26" t="s">
        <v>19</v>
      </c>
      <c r="F264" s="20" t="s">
        <v>20</v>
      </c>
      <c r="G264" s="26">
        <v>3</v>
      </c>
      <c r="H264" s="15" t="s">
        <v>515</v>
      </c>
      <c r="I264" s="20" t="s">
        <v>399</v>
      </c>
      <c r="J264" s="26">
        <v>1200</v>
      </c>
      <c r="K264" s="15"/>
    </row>
    <row r="265" ht="35" customHeight="1" spans="1:11">
      <c r="A265" s="20">
        <v>61</v>
      </c>
      <c r="B265" s="15" t="s">
        <v>516</v>
      </c>
      <c r="C265" s="20" t="s">
        <v>517</v>
      </c>
      <c r="D265" s="20">
        <v>1</v>
      </c>
      <c r="E265" s="26" t="s">
        <v>24</v>
      </c>
      <c r="F265" s="20" t="s">
        <v>20</v>
      </c>
      <c r="G265" s="26">
        <v>2.8</v>
      </c>
      <c r="H265" s="15" t="s">
        <v>516</v>
      </c>
      <c r="I265" s="20" t="s">
        <v>399</v>
      </c>
      <c r="J265" s="26">
        <v>1120</v>
      </c>
      <c r="K265" s="15"/>
    </row>
    <row r="266" ht="35" customHeight="1" spans="1:11">
      <c r="A266" s="20">
        <v>62</v>
      </c>
      <c r="B266" s="15" t="s">
        <v>518</v>
      </c>
      <c r="C266" s="20" t="s">
        <v>519</v>
      </c>
      <c r="D266" s="20">
        <v>2</v>
      </c>
      <c r="E266" s="26" t="s">
        <v>24</v>
      </c>
      <c r="F266" s="20" t="s">
        <v>20</v>
      </c>
      <c r="G266" s="26">
        <v>2.8</v>
      </c>
      <c r="H266" s="15" t="s">
        <v>518</v>
      </c>
      <c r="I266" s="20" t="s">
        <v>399</v>
      </c>
      <c r="J266" s="26">
        <v>1120</v>
      </c>
      <c r="K266" s="15"/>
    </row>
    <row r="267" ht="35" customHeight="1" spans="1:11">
      <c r="A267" s="20">
        <v>63</v>
      </c>
      <c r="B267" s="15" t="s">
        <v>520</v>
      </c>
      <c r="C267" s="20" t="s">
        <v>519</v>
      </c>
      <c r="D267" s="20">
        <v>2</v>
      </c>
      <c r="E267" s="26" t="s">
        <v>19</v>
      </c>
      <c r="F267" s="20" t="s">
        <v>20</v>
      </c>
      <c r="G267" s="26">
        <v>6.5</v>
      </c>
      <c r="H267" s="15" t="s">
        <v>520</v>
      </c>
      <c r="I267" s="20" t="s">
        <v>399</v>
      </c>
      <c r="J267" s="26">
        <v>2600</v>
      </c>
      <c r="K267" s="15"/>
    </row>
    <row r="268" ht="35" customHeight="1" spans="1:11">
      <c r="A268" s="20">
        <v>64</v>
      </c>
      <c r="B268" s="15" t="s">
        <v>521</v>
      </c>
      <c r="C268" s="20" t="s">
        <v>522</v>
      </c>
      <c r="D268" s="20">
        <v>3</v>
      </c>
      <c r="E268" s="26" t="s">
        <v>19</v>
      </c>
      <c r="F268" s="20" t="s">
        <v>20</v>
      </c>
      <c r="G268" s="26">
        <v>12</v>
      </c>
      <c r="H268" s="15" t="s">
        <v>521</v>
      </c>
      <c r="I268" s="20" t="s">
        <v>399</v>
      </c>
      <c r="J268" s="26">
        <v>4800</v>
      </c>
      <c r="K268" s="15"/>
    </row>
    <row r="269" ht="35" customHeight="1" spans="1:11">
      <c r="A269" s="20">
        <v>65</v>
      </c>
      <c r="B269" s="15" t="s">
        <v>523</v>
      </c>
      <c r="C269" s="20" t="s">
        <v>524</v>
      </c>
      <c r="D269" s="20">
        <v>2</v>
      </c>
      <c r="E269" s="26" t="s">
        <v>24</v>
      </c>
      <c r="F269" s="20" t="s">
        <v>20</v>
      </c>
      <c r="G269" s="26">
        <v>5.5</v>
      </c>
      <c r="H269" s="15" t="s">
        <v>523</v>
      </c>
      <c r="I269" s="20" t="s">
        <v>399</v>
      </c>
      <c r="J269" s="26">
        <v>2200</v>
      </c>
      <c r="K269" s="15"/>
    </row>
    <row r="270" ht="35" customHeight="1" spans="1:11">
      <c r="A270" s="20">
        <v>66</v>
      </c>
      <c r="B270" s="15" t="s">
        <v>525</v>
      </c>
      <c r="C270" s="20" t="s">
        <v>526</v>
      </c>
      <c r="D270" s="20">
        <v>3</v>
      </c>
      <c r="E270" s="26" t="s">
        <v>24</v>
      </c>
      <c r="F270" s="20" t="s">
        <v>20</v>
      </c>
      <c r="G270" s="26">
        <v>4</v>
      </c>
      <c r="H270" s="15" t="s">
        <v>525</v>
      </c>
      <c r="I270" s="20" t="s">
        <v>399</v>
      </c>
      <c r="J270" s="26">
        <v>1600</v>
      </c>
      <c r="K270" s="15"/>
    </row>
    <row r="271" ht="35" customHeight="1" spans="1:11">
      <c r="A271" s="20">
        <v>67</v>
      </c>
      <c r="B271" s="15" t="s">
        <v>527</v>
      </c>
      <c r="C271" s="20" t="s">
        <v>528</v>
      </c>
      <c r="D271" s="20">
        <v>4</v>
      </c>
      <c r="E271" s="26" t="s">
        <v>33</v>
      </c>
      <c r="F271" s="20" t="s">
        <v>20</v>
      </c>
      <c r="G271" s="26">
        <v>4</v>
      </c>
      <c r="H271" s="15" t="s">
        <v>527</v>
      </c>
      <c r="I271" s="20" t="s">
        <v>399</v>
      </c>
      <c r="J271" s="26">
        <v>1600</v>
      </c>
      <c r="K271" s="15"/>
    </row>
    <row r="272" ht="35" customHeight="1" spans="1:11">
      <c r="A272" s="20">
        <v>68</v>
      </c>
      <c r="B272" s="15" t="s">
        <v>529</v>
      </c>
      <c r="C272" s="20" t="s">
        <v>530</v>
      </c>
      <c r="D272" s="20">
        <v>2</v>
      </c>
      <c r="E272" s="26" t="s">
        <v>19</v>
      </c>
      <c r="F272" s="20" t="s">
        <v>20</v>
      </c>
      <c r="G272" s="26">
        <v>3.28</v>
      </c>
      <c r="H272" s="15" t="s">
        <v>529</v>
      </c>
      <c r="I272" s="20" t="s">
        <v>399</v>
      </c>
      <c r="J272" s="26">
        <v>1312</v>
      </c>
      <c r="K272" s="15"/>
    </row>
    <row r="273" ht="35" customHeight="1" spans="1:11">
      <c r="A273" s="20">
        <v>69</v>
      </c>
      <c r="B273" s="15" t="s">
        <v>531</v>
      </c>
      <c r="C273" s="20" t="s">
        <v>532</v>
      </c>
      <c r="D273" s="20">
        <v>3</v>
      </c>
      <c r="E273" s="26" t="s">
        <v>33</v>
      </c>
      <c r="F273" s="20" t="s">
        <v>20</v>
      </c>
      <c r="G273" s="26">
        <v>2.6</v>
      </c>
      <c r="H273" s="15" t="s">
        <v>531</v>
      </c>
      <c r="I273" s="20" t="s">
        <v>399</v>
      </c>
      <c r="J273" s="26">
        <v>1040</v>
      </c>
      <c r="K273" s="15"/>
    </row>
    <row r="274" ht="35" customHeight="1" spans="1:11">
      <c r="A274" s="20">
        <v>70</v>
      </c>
      <c r="B274" s="15" t="s">
        <v>533</v>
      </c>
      <c r="C274" s="20" t="s">
        <v>534</v>
      </c>
      <c r="D274" s="20">
        <v>1</v>
      </c>
      <c r="E274" s="26" t="s">
        <v>33</v>
      </c>
      <c r="F274" s="20" t="s">
        <v>20</v>
      </c>
      <c r="G274" s="26">
        <v>2.7</v>
      </c>
      <c r="H274" s="15" t="s">
        <v>533</v>
      </c>
      <c r="I274" s="20" t="s">
        <v>399</v>
      </c>
      <c r="J274" s="26">
        <v>1080</v>
      </c>
      <c r="K274" s="15"/>
    </row>
    <row r="275" ht="35" customHeight="1" spans="1:11">
      <c r="A275" s="20">
        <v>71</v>
      </c>
      <c r="B275" s="15" t="s">
        <v>535</v>
      </c>
      <c r="C275" s="20" t="s">
        <v>536</v>
      </c>
      <c r="D275" s="20">
        <v>5</v>
      </c>
      <c r="E275" s="26" t="s">
        <v>33</v>
      </c>
      <c r="F275" s="20" t="s">
        <v>20</v>
      </c>
      <c r="G275" s="26">
        <v>4.5</v>
      </c>
      <c r="H275" s="15" t="s">
        <v>535</v>
      </c>
      <c r="I275" s="20" t="s">
        <v>399</v>
      </c>
      <c r="J275" s="26">
        <v>1800</v>
      </c>
      <c r="K275" s="15"/>
    </row>
    <row r="276" ht="35" customHeight="1" spans="1:11">
      <c r="A276" s="20">
        <v>72</v>
      </c>
      <c r="B276" s="15" t="s">
        <v>537</v>
      </c>
      <c r="C276" s="20" t="s">
        <v>538</v>
      </c>
      <c r="D276" s="20">
        <v>3</v>
      </c>
      <c r="E276" s="26" t="s">
        <v>33</v>
      </c>
      <c r="F276" s="20" t="s">
        <v>20</v>
      </c>
      <c r="G276" s="26">
        <v>5.8</v>
      </c>
      <c r="H276" s="15" t="s">
        <v>537</v>
      </c>
      <c r="I276" s="20" t="s">
        <v>399</v>
      </c>
      <c r="J276" s="26">
        <v>2320</v>
      </c>
      <c r="K276" s="15"/>
    </row>
    <row r="277" ht="35" customHeight="1" spans="1:11">
      <c r="A277" s="20">
        <v>73</v>
      </c>
      <c r="B277" s="15" t="s">
        <v>539</v>
      </c>
      <c r="C277" s="20" t="s">
        <v>540</v>
      </c>
      <c r="D277" s="20">
        <v>1</v>
      </c>
      <c r="E277" s="26" t="s">
        <v>33</v>
      </c>
      <c r="F277" s="20" t="s">
        <v>20</v>
      </c>
      <c r="G277" s="26">
        <v>1.6</v>
      </c>
      <c r="H277" s="15" t="s">
        <v>539</v>
      </c>
      <c r="I277" s="20" t="s">
        <v>399</v>
      </c>
      <c r="J277" s="26">
        <v>640</v>
      </c>
      <c r="K277" s="15"/>
    </row>
    <row r="278" ht="35" customHeight="1" spans="1:11">
      <c r="A278" s="20">
        <v>74</v>
      </c>
      <c r="B278" s="15" t="s">
        <v>541</v>
      </c>
      <c r="C278" s="20" t="s">
        <v>542</v>
      </c>
      <c r="D278" s="20">
        <v>2</v>
      </c>
      <c r="E278" s="26" t="s">
        <v>19</v>
      </c>
      <c r="F278" s="20" t="s">
        <v>20</v>
      </c>
      <c r="G278" s="26">
        <v>1</v>
      </c>
      <c r="H278" s="15" t="s">
        <v>541</v>
      </c>
      <c r="I278" s="20" t="s">
        <v>399</v>
      </c>
      <c r="J278" s="26">
        <v>400</v>
      </c>
      <c r="K278" s="15"/>
    </row>
    <row r="279" ht="35" customHeight="1" spans="1:11">
      <c r="A279" s="20">
        <v>75</v>
      </c>
      <c r="B279" s="15" t="s">
        <v>543</v>
      </c>
      <c r="C279" s="20" t="s">
        <v>544</v>
      </c>
      <c r="D279" s="20">
        <v>2</v>
      </c>
      <c r="E279" s="26" t="s">
        <v>19</v>
      </c>
      <c r="F279" s="20" t="s">
        <v>20</v>
      </c>
      <c r="G279" s="26">
        <v>6</v>
      </c>
      <c r="H279" s="15" t="s">
        <v>545</v>
      </c>
      <c r="I279" s="20" t="s">
        <v>399</v>
      </c>
      <c r="J279" s="26">
        <v>2400</v>
      </c>
      <c r="K279" s="15"/>
    </row>
    <row r="280" ht="35" customHeight="1" spans="1:11">
      <c r="A280" s="20">
        <v>76</v>
      </c>
      <c r="B280" s="15" t="s">
        <v>546</v>
      </c>
      <c r="C280" s="20" t="s">
        <v>547</v>
      </c>
      <c r="D280" s="20">
        <v>3</v>
      </c>
      <c r="E280" s="26" t="s">
        <v>19</v>
      </c>
      <c r="F280" s="20" t="s">
        <v>20</v>
      </c>
      <c r="G280" s="26">
        <v>6.81</v>
      </c>
      <c r="H280" s="15" t="s">
        <v>548</v>
      </c>
      <c r="I280" s="20" t="s">
        <v>399</v>
      </c>
      <c r="J280" s="26">
        <v>2724</v>
      </c>
      <c r="K280" s="15"/>
    </row>
    <row r="281" ht="35" customHeight="1" spans="1:11">
      <c r="A281" s="20">
        <v>77</v>
      </c>
      <c r="B281" s="15" t="s">
        <v>549</v>
      </c>
      <c r="C281" s="20" t="s">
        <v>550</v>
      </c>
      <c r="D281" s="20">
        <v>3</v>
      </c>
      <c r="E281" s="26" t="s">
        <v>19</v>
      </c>
      <c r="F281" s="20" t="s">
        <v>20</v>
      </c>
      <c r="G281" s="26">
        <v>6.95</v>
      </c>
      <c r="H281" s="15" t="s">
        <v>549</v>
      </c>
      <c r="I281" s="20" t="s">
        <v>399</v>
      </c>
      <c r="J281" s="26">
        <v>2780</v>
      </c>
      <c r="K281" s="15"/>
    </row>
    <row r="282" ht="35" customHeight="1" spans="1:11">
      <c r="A282" s="20">
        <v>78</v>
      </c>
      <c r="B282" s="15" t="s">
        <v>551</v>
      </c>
      <c r="C282" s="20" t="s">
        <v>552</v>
      </c>
      <c r="D282" s="20">
        <v>4</v>
      </c>
      <c r="E282" s="26" t="s">
        <v>19</v>
      </c>
      <c r="F282" s="20" t="s">
        <v>20</v>
      </c>
      <c r="G282" s="26">
        <v>5.7</v>
      </c>
      <c r="H282" s="15" t="s">
        <v>553</v>
      </c>
      <c r="I282" s="20" t="s">
        <v>399</v>
      </c>
      <c r="J282" s="26">
        <v>2280</v>
      </c>
      <c r="K282" s="15"/>
    </row>
    <row r="283" ht="35" customHeight="1" spans="1:11">
      <c r="A283" s="20">
        <v>79</v>
      </c>
      <c r="B283" s="15" t="s">
        <v>554</v>
      </c>
      <c r="C283" s="20" t="s">
        <v>544</v>
      </c>
      <c r="D283" s="20">
        <v>1</v>
      </c>
      <c r="E283" s="26" t="s">
        <v>33</v>
      </c>
      <c r="F283" s="20" t="s">
        <v>20</v>
      </c>
      <c r="G283" s="26">
        <v>4.5</v>
      </c>
      <c r="H283" s="15" t="s">
        <v>554</v>
      </c>
      <c r="I283" s="20" t="s">
        <v>399</v>
      </c>
      <c r="J283" s="26">
        <v>1800</v>
      </c>
      <c r="K283" s="15"/>
    </row>
    <row r="284" ht="35" customHeight="1" spans="1:11">
      <c r="A284" s="20">
        <v>80</v>
      </c>
      <c r="B284" s="15" t="s">
        <v>555</v>
      </c>
      <c r="C284" s="20" t="s">
        <v>556</v>
      </c>
      <c r="D284" s="20">
        <v>4</v>
      </c>
      <c r="E284" s="26" t="s">
        <v>33</v>
      </c>
      <c r="F284" s="20" t="s">
        <v>20</v>
      </c>
      <c r="G284" s="26">
        <v>7.13</v>
      </c>
      <c r="H284" s="15" t="s">
        <v>555</v>
      </c>
      <c r="I284" s="20" t="s">
        <v>399</v>
      </c>
      <c r="J284" s="26">
        <v>2852</v>
      </c>
      <c r="K284" s="15"/>
    </row>
    <row r="285" ht="35" customHeight="1" spans="1:11">
      <c r="A285" s="20">
        <v>81</v>
      </c>
      <c r="B285" s="15" t="s">
        <v>221</v>
      </c>
      <c r="C285" s="20" t="s">
        <v>557</v>
      </c>
      <c r="D285" s="20">
        <v>3</v>
      </c>
      <c r="E285" s="26" t="s">
        <v>33</v>
      </c>
      <c r="F285" s="20" t="s">
        <v>20</v>
      </c>
      <c r="G285" s="26">
        <v>8.5</v>
      </c>
      <c r="H285" s="15" t="s">
        <v>221</v>
      </c>
      <c r="I285" s="20" t="s">
        <v>399</v>
      </c>
      <c r="J285" s="26">
        <v>3400</v>
      </c>
      <c r="K285" s="15"/>
    </row>
    <row r="286" ht="35" customHeight="1" spans="1:11">
      <c r="A286" s="20">
        <v>82</v>
      </c>
      <c r="B286" s="15" t="s">
        <v>558</v>
      </c>
      <c r="C286" s="20" t="s">
        <v>559</v>
      </c>
      <c r="D286" s="20">
        <v>1</v>
      </c>
      <c r="E286" s="26" t="s">
        <v>33</v>
      </c>
      <c r="F286" s="20" t="s">
        <v>20</v>
      </c>
      <c r="G286" s="26">
        <v>1.2</v>
      </c>
      <c r="H286" s="15" t="s">
        <v>558</v>
      </c>
      <c r="I286" s="20" t="s">
        <v>399</v>
      </c>
      <c r="J286" s="26">
        <v>480</v>
      </c>
      <c r="K286" s="15"/>
    </row>
    <row r="287" ht="35" customHeight="1" spans="1:11">
      <c r="A287" s="17" t="s">
        <v>100</v>
      </c>
      <c r="B287" s="18"/>
      <c r="C287" s="19"/>
      <c r="D287" s="19"/>
      <c r="E287" s="19"/>
      <c r="F287" s="19"/>
      <c r="G287" s="19"/>
      <c r="H287" s="19"/>
      <c r="I287" s="31"/>
      <c r="J287" s="31">
        <f>SUM(J205:J286)</f>
        <v>218416</v>
      </c>
      <c r="K287" s="19"/>
    </row>
    <row r="288" ht="35" customHeight="1"/>
    <row r="289" ht="35" customHeight="1" spans="1:11">
      <c r="A289" s="7" t="s">
        <v>560</v>
      </c>
      <c r="B289" s="7"/>
      <c r="C289" s="7"/>
      <c r="D289" s="7"/>
      <c r="E289" s="86"/>
      <c r="F289" s="7"/>
      <c r="G289" s="7"/>
      <c r="H289" s="7"/>
      <c r="I289" s="7"/>
      <c r="J289" s="7"/>
      <c r="K289" s="7"/>
    </row>
    <row r="290" ht="35" customHeight="1" spans="1:11">
      <c r="A290" s="8" t="s">
        <v>561</v>
      </c>
      <c r="B290" s="8"/>
      <c r="C290" s="8"/>
      <c r="D290" s="8"/>
      <c r="E290" s="87"/>
      <c r="F290" s="9"/>
      <c r="G290" s="9"/>
      <c r="H290" s="10" t="s">
        <v>562</v>
      </c>
      <c r="I290" s="10"/>
      <c r="J290" s="10"/>
      <c r="K290" s="10"/>
    </row>
    <row r="291" ht="35" customHeight="1" spans="1:11">
      <c r="A291" s="11" t="s">
        <v>4</v>
      </c>
      <c r="B291" s="12" t="s">
        <v>5</v>
      </c>
      <c r="C291" s="11" t="s">
        <v>6</v>
      </c>
      <c r="D291" s="12" t="s">
        <v>7</v>
      </c>
      <c r="E291" s="12" t="s">
        <v>8</v>
      </c>
      <c r="F291" s="13" t="s">
        <v>9</v>
      </c>
      <c r="G291" s="14"/>
      <c r="H291" s="11" t="s">
        <v>10</v>
      </c>
      <c r="I291" s="28" t="s">
        <v>11</v>
      </c>
      <c r="J291" s="28" t="s">
        <v>12</v>
      </c>
      <c r="K291" s="12" t="s">
        <v>13</v>
      </c>
    </row>
    <row r="292" ht="35" customHeight="1" spans="1:11">
      <c r="A292" s="11"/>
      <c r="B292" s="12"/>
      <c r="C292" s="11"/>
      <c r="D292" s="12"/>
      <c r="E292" s="12"/>
      <c r="F292" s="11" t="s">
        <v>14</v>
      </c>
      <c r="G292" s="12" t="s">
        <v>15</v>
      </c>
      <c r="H292" s="12" t="s">
        <v>16</v>
      </c>
      <c r="I292" s="29"/>
      <c r="J292" s="29"/>
      <c r="K292" s="12"/>
    </row>
    <row r="293" ht="35" customHeight="1" spans="1:11">
      <c r="A293" s="16">
        <v>1</v>
      </c>
      <c r="B293" s="16" t="s">
        <v>563</v>
      </c>
      <c r="C293" s="16" t="s">
        <v>564</v>
      </c>
      <c r="D293" s="88">
        <v>3</v>
      </c>
      <c r="E293" s="16" t="s">
        <v>33</v>
      </c>
      <c r="F293" s="16" t="s">
        <v>20</v>
      </c>
      <c r="G293" s="88">
        <v>1.5</v>
      </c>
      <c r="H293" s="16" t="s">
        <v>563</v>
      </c>
      <c r="I293" s="88">
        <v>400</v>
      </c>
      <c r="J293" s="88">
        <v>600</v>
      </c>
      <c r="K293" s="91"/>
    </row>
    <row r="294" ht="35" customHeight="1" spans="1:11">
      <c r="A294" s="16">
        <v>2</v>
      </c>
      <c r="B294" s="16" t="s">
        <v>565</v>
      </c>
      <c r="C294" s="16" t="s">
        <v>566</v>
      </c>
      <c r="D294" s="88">
        <v>6</v>
      </c>
      <c r="E294" s="16" t="s">
        <v>19</v>
      </c>
      <c r="F294" s="16" t="s">
        <v>20</v>
      </c>
      <c r="G294" s="88">
        <v>7</v>
      </c>
      <c r="H294" s="16" t="s">
        <v>565</v>
      </c>
      <c r="I294" s="88">
        <v>400</v>
      </c>
      <c r="J294" s="88">
        <v>2800</v>
      </c>
      <c r="K294" s="91"/>
    </row>
    <row r="295" ht="35" customHeight="1" spans="1:11">
      <c r="A295" s="16">
        <v>3</v>
      </c>
      <c r="B295" s="16" t="s">
        <v>567</v>
      </c>
      <c r="C295" s="16" t="s">
        <v>566</v>
      </c>
      <c r="D295" s="88">
        <v>3</v>
      </c>
      <c r="E295" s="16" t="s">
        <v>33</v>
      </c>
      <c r="F295" s="16" t="s">
        <v>20</v>
      </c>
      <c r="G295" s="88">
        <v>6.8</v>
      </c>
      <c r="H295" s="16" t="s">
        <v>567</v>
      </c>
      <c r="I295" s="88">
        <v>400</v>
      </c>
      <c r="J295" s="88">
        <v>2720</v>
      </c>
      <c r="K295" s="91"/>
    </row>
    <row r="296" ht="35" customHeight="1" spans="1:11">
      <c r="A296" s="16">
        <v>4</v>
      </c>
      <c r="B296" s="16" t="s">
        <v>568</v>
      </c>
      <c r="C296" s="16" t="s">
        <v>569</v>
      </c>
      <c r="D296" s="88">
        <v>3</v>
      </c>
      <c r="E296" s="39" t="s">
        <v>24</v>
      </c>
      <c r="F296" s="16" t="s">
        <v>20</v>
      </c>
      <c r="G296" s="88">
        <v>1.65</v>
      </c>
      <c r="H296" s="16" t="s">
        <v>568</v>
      </c>
      <c r="I296" s="88">
        <v>400</v>
      </c>
      <c r="J296" s="88">
        <v>660</v>
      </c>
      <c r="K296" s="91"/>
    </row>
    <row r="297" ht="35" customHeight="1" spans="1:11">
      <c r="A297" s="16">
        <v>5</v>
      </c>
      <c r="B297" s="16" t="s">
        <v>570</v>
      </c>
      <c r="C297" s="16" t="s">
        <v>571</v>
      </c>
      <c r="D297" s="88">
        <v>3</v>
      </c>
      <c r="E297" s="39" t="s">
        <v>24</v>
      </c>
      <c r="F297" s="16" t="s">
        <v>20</v>
      </c>
      <c r="G297" s="88">
        <v>4</v>
      </c>
      <c r="H297" s="16" t="s">
        <v>572</v>
      </c>
      <c r="I297" s="88">
        <v>400</v>
      </c>
      <c r="J297" s="88">
        <v>1600</v>
      </c>
      <c r="K297" s="91"/>
    </row>
    <row r="298" ht="35" customHeight="1" spans="1:11">
      <c r="A298" s="16">
        <v>6</v>
      </c>
      <c r="B298" s="16" t="s">
        <v>573</v>
      </c>
      <c r="C298" s="16" t="s">
        <v>574</v>
      </c>
      <c r="D298" s="88">
        <v>2</v>
      </c>
      <c r="E298" s="39" t="s">
        <v>24</v>
      </c>
      <c r="F298" s="16" t="s">
        <v>20</v>
      </c>
      <c r="G298" s="88">
        <v>3.52</v>
      </c>
      <c r="H298" s="16" t="s">
        <v>573</v>
      </c>
      <c r="I298" s="88">
        <v>400</v>
      </c>
      <c r="J298" s="88">
        <v>1408</v>
      </c>
      <c r="K298" s="91"/>
    </row>
    <row r="299" ht="35" customHeight="1" spans="1:11">
      <c r="A299" s="16">
        <v>7</v>
      </c>
      <c r="B299" s="20" t="s">
        <v>575</v>
      </c>
      <c r="C299" s="16" t="s">
        <v>576</v>
      </c>
      <c r="D299" s="89">
        <v>1</v>
      </c>
      <c r="E299" s="16" t="s">
        <v>19</v>
      </c>
      <c r="F299" s="20" t="s">
        <v>20</v>
      </c>
      <c r="G299" s="89">
        <v>2</v>
      </c>
      <c r="H299" s="20" t="s">
        <v>575</v>
      </c>
      <c r="I299" s="89">
        <v>400</v>
      </c>
      <c r="J299" s="89">
        <f t="shared" ref="J299:J302" si="2">I299*G299</f>
        <v>800</v>
      </c>
      <c r="K299" s="91"/>
    </row>
    <row r="300" ht="35" customHeight="1" spans="1:11">
      <c r="A300" s="16">
        <v>8</v>
      </c>
      <c r="B300" s="20" t="s">
        <v>577</v>
      </c>
      <c r="C300" s="16" t="s">
        <v>578</v>
      </c>
      <c r="D300" s="89">
        <v>2</v>
      </c>
      <c r="E300" s="16" t="s">
        <v>24</v>
      </c>
      <c r="F300" s="20" t="s">
        <v>20</v>
      </c>
      <c r="G300" s="89">
        <v>1.66</v>
      </c>
      <c r="H300" s="20" t="s">
        <v>577</v>
      </c>
      <c r="I300" s="89">
        <v>400</v>
      </c>
      <c r="J300" s="89">
        <f t="shared" si="2"/>
        <v>664</v>
      </c>
      <c r="K300" s="91"/>
    </row>
    <row r="301" ht="35" customHeight="1" spans="1:11">
      <c r="A301" s="16">
        <v>9</v>
      </c>
      <c r="B301" s="20" t="s">
        <v>579</v>
      </c>
      <c r="C301" s="16" t="s">
        <v>580</v>
      </c>
      <c r="D301" s="89">
        <v>1</v>
      </c>
      <c r="E301" s="16" t="s">
        <v>24</v>
      </c>
      <c r="F301" s="20" t="s">
        <v>20</v>
      </c>
      <c r="G301" s="89">
        <v>1.5</v>
      </c>
      <c r="H301" s="20" t="s">
        <v>579</v>
      </c>
      <c r="I301" s="89">
        <v>400</v>
      </c>
      <c r="J301" s="89">
        <f t="shared" si="2"/>
        <v>600</v>
      </c>
      <c r="K301" s="91"/>
    </row>
    <row r="302" ht="35" customHeight="1" spans="1:11">
      <c r="A302" s="16">
        <v>10</v>
      </c>
      <c r="B302" s="20" t="s">
        <v>581</v>
      </c>
      <c r="C302" s="16" t="s">
        <v>582</v>
      </c>
      <c r="D302" s="89">
        <v>3</v>
      </c>
      <c r="E302" s="16" t="s">
        <v>19</v>
      </c>
      <c r="F302" s="20" t="s">
        <v>20</v>
      </c>
      <c r="G302" s="89">
        <v>1.5</v>
      </c>
      <c r="H302" s="20" t="s">
        <v>581</v>
      </c>
      <c r="I302" s="89">
        <v>400</v>
      </c>
      <c r="J302" s="89">
        <f t="shared" si="2"/>
        <v>600</v>
      </c>
      <c r="K302" s="91"/>
    </row>
    <row r="303" ht="35" customHeight="1" spans="1:11">
      <c r="A303" s="16">
        <v>11</v>
      </c>
      <c r="B303" s="16" t="s">
        <v>583</v>
      </c>
      <c r="C303" s="16" t="s">
        <v>584</v>
      </c>
      <c r="D303" s="88">
        <v>2</v>
      </c>
      <c r="E303" s="16" t="s">
        <v>24</v>
      </c>
      <c r="F303" s="16" t="s">
        <v>20</v>
      </c>
      <c r="G303" s="88">
        <v>3.6</v>
      </c>
      <c r="H303" s="16" t="s">
        <v>583</v>
      </c>
      <c r="I303" s="88">
        <v>400</v>
      </c>
      <c r="J303" s="88">
        <v>1440</v>
      </c>
      <c r="K303" s="91"/>
    </row>
    <row r="304" ht="35" customHeight="1" spans="1:11">
      <c r="A304" s="16">
        <v>12</v>
      </c>
      <c r="B304" s="16" t="s">
        <v>585</v>
      </c>
      <c r="C304" s="16" t="s">
        <v>586</v>
      </c>
      <c r="D304" s="88">
        <v>5</v>
      </c>
      <c r="E304" s="16" t="s">
        <v>19</v>
      </c>
      <c r="F304" s="16" t="s">
        <v>20</v>
      </c>
      <c r="G304" s="88">
        <v>3</v>
      </c>
      <c r="H304" s="16" t="s">
        <v>585</v>
      </c>
      <c r="I304" s="88">
        <v>400</v>
      </c>
      <c r="J304" s="88">
        <v>1200</v>
      </c>
      <c r="K304" s="91"/>
    </row>
    <row r="305" ht="35" customHeight="1" spans="1:11">
      <c r="A305" s="16">
        <v>13</v>
      </c>
      <c r="B305" s="16" t="s">
        <v>587</v>
      </c>
      <c r="C305" s="16" t="s">
        <v>588</v>
      </c>
      <c r="D305" s="88">
        <v>2</v>
      </c>
      <c r="E305" s="16" t="s">
        <v>273</v>
      </c>
      <c r="F305" s="16" t="s">
        <v>20</v>
      </c>
      <c r="G305" s="88">
        <v>2.5</v>
      </c>
      <c r="H305" s="16" t="s">
        <v>587</v>
      </c>
      <c r="I305" s="88">
        <v>400</v>
      </c>
      <c r="J305" s="88">
        <v>1000</v>
      </c>
      <c r="K305" s="91"/>
    </row>
    <row r="306" ht="35" customHeight="1" spans="1:11">
      <c r="A306" s="16">
        <v>14</v>
      </c>
      <c r="B306" s="16" t="s">
        <v>589</v>
      </c>
      <c r="C306" s="16" t="s">
        <v>590</v>
      </c>
      <c r="D306" s="88">
        <v>3</v>
      </c>
      <c r="E306" s="16" t="s">
        <v>273</v>
      </c>
      <c r="F306" s="16" t="s">
        <v>20</v>
      </c>
      <c r="G306" s="88">
        <v>10</v>
      </c>
      <c r="H306" s="16" t="s">
        <v>589</v>
      </c>
      <c r="I306" s="88">
        <v>400</v>
      </c>
      <c r="J306" s="88">
        <v>4000</v>
      </c>
      <c r="K306" s="19"/>
    </row>
    <row r="307" ht="35" customHeight="1" spans="1:11">
      <c r="A307" s="16">
        <v>15</v>
      </c>
      <c r="B307" s="16" t="s">
        <v>591</v>
      </c>
      <c r="C307" s="16" t="s">
        <v>592</v>
      </c>
      <c r="D307" s="88">
        <v>1</v>
      </c>
      <c r="E307" s="16" t="s">
        <v>19</v>
      </c>
      <c r="F307" s="16" t="s">
        <v>20</v>
      </c>
      <c r="G307" s="88">
        <v>1.6</v>
      </c>
      <c r="H307" s="16" t="s">
        <v>591</v>
      </c>
      <c r="I307" s="88">
        <v>400</v>
      </c>
      <c r="J307" s="88">
        <v>640</v>
      </c>
      <c r="K307" s="19"/>
    </row>
    <row r="308" ht="35" customHeight="1" spans="1:11">
      <c r="A308" s="16">
        <v>16</v>
      </c>
      <c r="B308" s="16" t="s">
        <v>593</v>
      </c>
      <c r="C308" s="16" t="s">
        <v>594</v>
      </c>
      <c r="D308" s="88">
        <v>1</v>
      </c>
      <c r="E308" s="16" t="s">
        <v>19</v>
      </c>
      <c r="F308" s="16" t="s">
        <v>20</v>
      </c>
      <c r="G308" s="88">
        <v>6</v>
      </c>
      <c r="H308" s="16" t="s">
        <v>593</v>
      </c>
      <c r="I308" s="88">
        <v>400</v>
      </c>
      <c r="J308" s="88">
        <v>2400</v>
      </c>
      <c r="K308" s="19"/>
    </row>
    <row r="309" ht="35" customHeight="1" spans="1:11">
      <c r="A309" s="16">
        <v>17</v>
      </c>
      <c r="B309" s="90" t="s">
        <v>595</v>
      </c>
      <c r="C309" s="90" t="s">
        <v>596</v>
      </c>
      <c r="D309" s="90">
        <v>6</v>
      </c>
      <c r="E309" s="90" t="s">
        <v>33</v>
      </c>
      <c r="F309" s="15" t="s">
        <v>597</v>
      </c>
      <c r="G309" s="26">
        <v>6.6</v>
      </c>
      <c r="H309" s="90" t="s">
        <v>595</v>
      </c>
      <c r="I309" s="20">
        <v>400</v>
      </c>
      <c r="J309" s="26">
        <v>2640</v>
      </c>
      <c r="K309" s="19"/>
    </row>
    <row r="310" ht="35" customHeight="1" spans="1:11">
      <c r="A310" s="16">
        <v>18</v>
      </c>
      <c r="B310" s="90" t="s">
        <v>598</v>
      </c>
      <c r="C310" s="90" t="s">
        <v>596</v>
      </c>
      <c r="D310" s="90">
        <v>3</v>
      </c>
      <c r="E310" s="90" t="s">
        <v>24</v>
      </c>
      <c r="F310" s="15" t="s">
        <v>599</v>
      </c>
      <c r="G310" s="90">
        <v>3.3</v>
      </c>
      <c r="H310" s="90" t="s">
        <v>598</v>
      </c>
      <c r="I310" s="26">
        <v>400</v>
      </c>
      <c r="J310" s="90">
        <v>1320</v>
      </c>
      <c r="K310" s="19"/>
    </row>
    <row r="311" ht="35" customHeight="1" spans="1:11">
      <c r="A311" s="16">
        <v>19</v>
      </c>
      <c r="B311" s="90" t="s">
        <v>600</v>
      </c>
      <c r="C311" s="90" t="s">
        <v>601</v>
      </c>
      <c r="D311" s="90">
        <v>3</v>
      </c>
      <c r="E311" s="90" t="s">
        <v>24</v>
      </c>
      <c r="F311" s="90" t="s">
        <v>602</v>
      </c>
      <c r="G311" s="90">
        <v>4.4</v>
      </c>
      <c r="H311" s="90" t="s">
        <v>600</v>
      </c>
      <c r="I311" s="26">
        <v>400</v>
      </c>
      <c r="J311" s="90">
        <v>1760</v>
      </c>
      <c r="K311" s="19"/>
    </row>
    <row r="312" ht="35" customHeight="1" spans="1:11">
      <c r="A312" s="16">
        <v>20</v>
      </c>
      <c r="B312" s="90" t="s">
        <v>603</v>
      </c>
      <c r="C312" s="90" t="s">
        <v>604</v>
      </c>
      <c r="D312" s="90">
        <v>4</v>
      </c>
      <c r="E312" s="90" t="s">
        <v>24</v>
      </c>
      <c r="F312" s="90" t="s">
        <v>20</v>
      </c>
      <c r="G312" s="90">
        <v>5</v>
      </c>
      <c r="H312" s="90" t="s">
        <v>603</v>
      </c>
      <c r="I312" s="26">
        <v>400</v>
      </c>
      <c r="J312" s="90">
        <v>2000</v>
      </c>
      <c r="K312" s="19"/>
    </row>
    <row r="313" ht="35" customHeight="1" spans="1:11">
      <c r="A313" s="16">
        <v>21</v>
      </c>
      <c r="B313" s="90" t="s">
        <v>605</v>
      </c>
      <c r="C313" s="90" t="s">
        <v>606</v>
      </c>
      <c r="D313" s="90">
        <v>4</v>
      </c>
      <c r="E313" s="90" t="s">
        <v>19</v>
      </c>
      <c r="F313" s="90" t="s">
        <v>20</v>
      </c>
      <c r="G313" s="90">
        <v>4.96</v>
      </c>
      <c r="H313" s="90" t="s">
        <v>605</v>
      </c>
      <c r="I313" s="20">
        <v>400</v>
      </c>
      <c r="J313" s="90">
        <v>1984</v>
      </c>
      <c r="K313" s="19"/>
    </row>
    <row r="314" ht="35" customHeight="1" spans="1:11">
      <c r="A314" s="16">
        <v>22</v>
      </c>
      <c r="B314" s="20" t="s">
        <v>607</v>
      </c>
      <c r="C314" s="16" t="s">
        <v>608</v>
      </c>
      <c r="D314" s="89">
        <v>4</v>
      </c>
      <c r="E314" s="39" t="s">
        <v>33</v>
      </c>
      <c r="F314" s="20" t="s">
        <v>20</v>
      </c>
      <c r="G314" s="89">
        <v>3.6</v>
      </c>
      <c r="H314" s="20" t="s">
        <v>607</v>
      </c>
      <c r="I314" s="89">
        <v>400</v>
      </c>
      <c r="J314" s="90">
        <v>1440</v>
      </c>
      <c r="K314" s="19"/>
    </row>
    <row r="315" ht="35" customHeight="1" spans="1:11">
      <c r="A315" s="16">
        <v>23</v>
      </c>
      <c r="B315" s="16" t="s">
        <v>609</v>
      </c>
      <c r="C315" s="16" t="s">
        <v>610</v>
      </c>
      <c r="D315" s="88">
        <v>3</v>
      </c>
      <c r="E315" s="16" t="s">
        <v>33</v>
      </c>
      <c r="F315" s="16" t="s">
        <v>20</v>
      </c>
      <c r="G315" s="88">
        <v>3</v>
      </c>
      <c r="H315" s="16" t="s">
        <v>609</v>
      </c>
      <c r="I315" s="20">
        <v>400</v>
      </c>
      <c r="J315" s="90">
        <v>1200</v>
      </c>
      <c r="K315" s="91"/>
    </row>
    <row r="316" ht="35" customHeight="1" spans="1:11">
      <c r="A316" s="16">
        <v>24</v>
      </c>
      <c r="B316" s="16" t="s">
        <v>611</v>
      </c>
      <c r="C316" s="16" t="s">
        <v>610</v>
      </c>
      <c r="D316" s="88">
        <v>3</v>
      </c>
      <c r="E316" s="16" t="s">
        <v>33</v>
      </c>
      <c r="F316" s="16" t="s">
        <v>20</v>
      </c>
      <c r="G316" s="88">
        <v>3</v>
      </c>
      <c r="H316" s="16" t="s">
        <v>611</v>
      </c>
      <c r="I316" s="26">
        <v>400</v>
      </c>
      <c r="J316" s="90">
        <v>1200</v>
      </c>
      <c r="K316" s="91"/>
    </row>
    <row r="317" ht="35" customHeight="1" spans="1:11">
      <c r="A317" s="16">
        <v>25</v>
      </c>
      <c r="B317" s="16" t="s">
        <v>612</v>
      </c>
      <c r="C317" s="16" t="s">
        <v>610</v>
      </c>
      <c r="D317" s="88">
        <v>4</v>
      </c>
      <c r="E317" s="16" t="s">
        <v>33</v>
      </c>
      <c r="F317" s="16" t="s">
        <v>20</v>
      </c>
      <c r="G317" s="88">
        <v>4</v>
      </c>
      <c r="H317" s="16" t="s">
        <v>612</v>
      </c>
      <c r="I317" s="26">
        <v>400</v>
      </c>
      <c r="J317" s="90">
        <v>1600</v>
      </c>
      <c r="K317" s="91"/>
    </row>
    <row r="318" ht="35" customHeight="1" spans="1:11">
      <c r="A318" s="16">
        <v>26</v>
      </c>
      <c r="B318" s="16" t="s">
        <v>613</v>
      </c>
      <c r="C318" s="16" t="s">
        <v>610</v>
      </c>
      <c r="D318" s="88">
        <v>1</v>
      </c>
      <c r="E318" s="16" t="s">
        <v>33</v>
      </c>
      <c r="F318" s="16" t="s">
        <v>20</v>
      </c>
      <c r="G318" s="88">
        <v>1</v>
      </c>
      <c r="H318" s="16" t="s">
        <v>613</v>
      </c>
      <c r="I318" s="20">
        <v>400</v>
      </c>
      <c r="J318" s="90">
        <v>400</v>
      </c>
      <c r="K318" s="91"/>
    </row>
    <row r="319" ht="35" customHeight="1" spans="1:11">
      <c r="A319" s="16">
        <v>27</v>
      </c>
      <c r="B319" s="20" t="s">
        <v>614</v>
      </c>
      <c r="C319" s="16" t="s">
        <v>615</v>
      </c>
      <c r="D319" s="20">
        <v>2</v>
      </c>
      <c r="E319" s="90" t="s">
        <v>24</v>
      </c>
      <c r="F319" s="20" t="s">
        <v>20</v>
      </c>
      <c r="G319" s="20">
        <v>4</v>
      </c>
      <c r="H319" s="20" t="s">
        <v>614</v>
      </c>
      <c r="I319" s="20">
        <v>400</v>
      </c>
      <c r="J319" s="20">
        <v>1600</v>
      </c>
      <c r="K319" s="19"/>
    </row>
    <row r="320" ht="35" customHeight="1" spans="1:11">
      <c r="A320" s="16">
        <v>28</v>
      </c>
      <c r="B320" s="20" t="s">
        <v>616</v>
      </c>
      <c r="C320" s="16" t="s">
        <v>617</v>
      </c>
      <c r="D320" s="20">
        <v>4</v>
      </c>
      <c r="E320" s="90" t="s">
        <v>24</v>
      </c>
      <c r="F320" s="20" t="s">
        <v>20</v>
      </c>
      <c r="G320" s="20">
        <v>1.4</v>
      </c>
      <c r="H320" s="20" t="s">
        <v>616</v>
      </c>
      <c r="I320" s="20">
        <v>400</v>
      </c>
      <c r="J320" s="20">
        <v>560</v>
      </c>
      <c r="K320" s="19"/>
    </row>
    <row r="321" ht="35" customHeight="1" spans="1:11">
      <c r="A321" s="16">
        <v>29</v>
      </c>
      <c r="B321" s="16" t="s">
        <v>618</v>
      </c>
      <c r="C321" s="20" t="s">
        <v>619</v>
      </c>
      <c r="D321" s="16">
        <v>2</v>
      </c>
      <c r="E321" s="16" t="s">
        <v>19</v>
      </c>
      <c r="F321" s="20" t="s">
        <v>20</v>
      </c>
      <c r="G321" s="16">
        <v>1.8</v>
      </c>
      <c r="H321" s="16" t="s">
        <v>618</v>
      </c>
      <c r="I321" s="76">
        <v>400</v>
      </c>
      <c r="J321" s="76">
        <v>720</v>
      </c>
      <c r="K321" s="19"/>
    </row>
    <row r="322" ht="35" customHeight="1" spans="1:11">
      <c r="A322" s="16">
        <v>30</v>
      </c>
      <c r="B322" s="20" t="s">
        <v>620</v>
      </c>
      <c r="C322" s="20" t="s">
        <v>621</v>
      </c>
      <c r="D322" s="20">
        <v>2</v>
      </c>
      <c r="E322" s="16" t="s">
        <v>19</v>
      </c>
      <c r="F322" s="20" t="s">
        <v>20</v>
      </c>
      <c r="G322" s="20">
        <v>2</v>
      </c>
      <c r="H322" s="20" t="s">
        <v>620</v>
      </c>
      <c r="I322" s="20">
        <v>400</v>
      </c>
      <c r="J322" s="20">
        <v>800</v>
      </c>
      <c r="K322" s="19"/>
    </row>
    <row r="323" ht="35" customHeight="1" spans="1:11">
      <c r="A323" s="16">
        <v>31</v>
      </c>
      <c r="B323" s="20" t="s">
        <v>622</v>
      </c>
      <c r="C323" s="20" t="s">
        <v>623</v>
      </c>
      <c r="D323" s="20">
        <v>3</v>
      </c>
      <c r="E323" s="16" t="s">
        <v>19</v>
      </c>
      <c r="F323" s="20" t="s">
        <v>20</v>
      </c>
      <c r="G323" s="20">
        <v>3.2</v>
      </c>
      <c r="H323" s="20" t="s">
        <v>622</v>
      </c>
      <c r="I323" s="20">
        <v>400</v>
      </c>
      <c r="J323" s="20">
        <v>1280</v>
      </c>
      <c r="K323" s="19"/>
    </row>
    <row r="324" ht="35" customHeight="1" spans="1:11">
      <c r="A324" s="16">
        <v>32</v>
      </c>
      <c r="B324" s="20" t="s">
        <v>624</v>
      </c>
      <c r="C324" s="20" t="s">
        <v>625</v>
      </c>
      <c r="D324" s="20">
        <v>2</v>
      </c>
      <c r="E324" s="16" t="s">
        <v>24</v>
      </c>
      <c r="F324" s="20" t="s">
        <v>20</v>
      </c>
      <c r="G324" s="20">
        <v>1.6</v>
      </c>
      <c r="H324" s="20" t="s">
        <v>624</v>
      </c>
      <c r="I324" s="20">
        <v>400</v>
      </c>
      <c r="J324" s="20">
        <f>G324*I324</f>
        <v>640</v>
      </c>
      <c r="K324" s="19"/>
    </row>
    <row r="325" ht="35" customHeight="1" spans="1:11">
      <c r="A325" s="16">
        <v>33</v>
      </c>
      <c r="B325" s="20" t="s">
        <v>626</v>
      </c>
      <c r="C325" s="20" t="s">
        <v>627</v>
      </c>
      <c r="D325" s="20">
        <v>1</v>
      </c>
      <c r="E325" s="16" t="s">
        <v>19</v>
      </c>
      <c r="F325" s="20" t="s">
        <v>20</v>
      </c>
      <c r="G325" s="20">
        <v>1.1</v>
      </c>
      <c r="H325" s="20" t="s">
        <v>626</v>
      </c>
      <c r="I325" s="20">
        <v>400</v>
      </c>
      <c r="J325" s="20">
        <v>440</v>
      </c>
      <c r="K325" s="19"/>
    </row>
    <row r="326" ht="35" customHeight="1" spans="1:11">
      <c r="A326" s="16">
        <v>34</v>
      </c>
      <c r="B326" s="20" t="s">
        <v>628</v>
      </c>
      <c r="C326" s="16" t="s">
        <v>629</v>
      </c>
      <c r="D326" s="89">
        <v>3</v>
      </c>
      <c r="E326" s="16" t="s">
        <v>630</v>
      </c>
      <c r="F326" s="16" t="s">
        <v>631</v>
      </c>
      <c r="G326" s="89">
        <v>3</v>
      </c>
      <c r="H326" s="20" t="s">
        <v>628</v>
      </c>
      <c r="I326" s="89">
        <v>400</v>
      </c>
      <c r="J326" s="89">
        <v>1200</v>
      </c>
      <c r="K326" s="19"/>
    </row>
    <row r="327" ht="35" customHeight="1" spans="1:11">
      <c r="A327" s="16">
        <v>35</v>
      </c>
      <c r="B327" s="20" t="s">
        <v>632</v>
      </c>
      <c r="C327" s="16" t="s">
        <v>629</v>
      </c>
      <c r="D327" s="89">
        <v>6</v>
      </c>
      <c r="E327" s="16" t="s">
        <v>630</v>
      </c>
      <c r="F327" s="20" t="s">
        <v>20</v>
      </c>
      <c r="G327" s="89">
        <v>2</v>
      </c>
      <c r="H327" s="20" t="s">
        <v>632</v>
      </c>
      <c r="I327" s="89">
        <v>400</v>
      </c>
      <c r="J327" s="89">
        <v>800</v>
      </c>
      <c r="K327" s="19"/>
    </row>
    <row r="328" ht="35" customHeight="1" spans="1:11">
      <c r="A328" s="16">
        <v>36</v>
      </c>
      <c r="B328" s="20" t="s">
        <v>633</v>
      </c>
      <c r="C328" s="16" t="s">
        <v>634</v>
      </c>
      <c r="D328" s="89">
        <v>1</v>
      </c>
      <c r="E328" s="16" t="s">
        <v>630</v>
      </c>
      <c r="F328" s="20" t="s">
        <v>20</v>
      </c>
      <c r="G328" s="89">
        <v>1</v>
      </c>
      <c r="H328" s="20" t="s">
        <v>633</v>
      </c>
      <c r="I328" s="89">
        <v>400</v>
      </c>
      <c r="J328" s="89">
        <v>400</v>
      </c>
      <c r="K328" s="19"/>
    </row>
    <row r="329" ht="35" customHeight="1" spans="1:11">
      <c r="A329" s="16">
        <v>37</v>
      </c>
      <c r="B329" s="20" t="s">
        <v>635</v>
      </c>
      <c r="C329" s="16" t="s">
        <v>636</v>
      </c>
      <c r="D329" s="89">
        <v>4</v>
      </c>
      <c r="E329" s="16" t="s">
        <v>630</v>
      </c>
      <c r="F329" s="20" t="s">
        <v>20</v>
      </c>
      <c r="G329" s="89">
        <v>4</v>
      </c>
      <c r="H329" s="20" t="s">
        <v>635</v>
      </c>
      <c r="I329" s="89">
        <v>400</v>
      </c>
      <c r="J329" s="89">
        <v>1600</v>
      </c>
      <c r="K329" s="19"/>
    </row>
    <row r="330" ht="35" customHeight="1" spans="1:11">
      <c r="A330" s="16">
        <v>38</v>
      </c>
      <c r="B330" s="20" t="s">
        <v>637</v>
      </c>
      <c r="C330" s="16" t="s">
        <v>638</v>
      </c>
      <c r="D330" s="89">
        <v>5</v>
      </c>
      <c r="E330" s="16" t="s">
        <v>19</v>
      </c>
      <c r="F330" s="20" t="s">
        <v>20</v>
      </c>
      <c r="G330" s="89">
        <v>5</v>
      </c>
      <c r="H330" s="20" t="s">
        <v>637</v>
      </c>
      <c r="I330" s="89">
        <v>400</v>
      </c>
      <c r="J330" s="89">
        <v>2000</v>
      </c>
      <c r="K330" s="19"/>
    </row>
    <row r="331" ht="35" customHeight="1" spans="1:11">
      <c r="A331" s="17" t="s">
        <v>100</v>
      </c>
      <c r="B331" s="18"/>
      <c r="C331" s="19"/>
      <c r="D331" s="19"/>
      <c r="E331" s="91"/>
      <c r="F331" s="19"/>
      <c r="G331" s="20">
        <f>SUM(G293:G330)</f>
        <v>126.79</v>
      </c>
      <c r="H331" s="19"/>
      <c r="I331" s="31"/>
      <c r="J331" s="20">
        <f>SUM(J293:J330)</f>
        <v>50716</v>
      </c>
      <c r="K331" s="19"/>
    </row>
    <row r="332" ht="35" customHeight="1"/>
    <row r="333" ht="35" customHeight="1" spans="1:11">
      <c r="A333" s="7" t="s">
        <v>639</v>
      </c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ht="35" customHeight="1" spans="1:11">
      <c r="A334" s="8" t="s">
        <v>640</v>
      </c>
      <c r="B334" s="8"/>
      <c r="C334" s="8"/>
      <c r="D334" s="8"/>
      <c r="E334" s="8"/>
      <c r="F334" s="9"/>
      <c r="G334" s="9"/>
      <c r="H334" s="10" t="s">
        <v>641</v>
      </c>
      <c r="I334" s="10"/>
      <c r="J334" s="10"/>
      <c r="K334" s="10"/>
    </row>
    <row r="335" ht="35" customHeight="1" spans="1:11">
      <c r="A335" s="11" t="s">
        <v>4</v>
      </c>
      <c r="B335" s="12" t="s">
        <v>5</v>
      </c>
      <c r="C335" s="11" t="s">
        <v>6</v>
      </c>
      <c r="D335" s="12" t="s">
        <v>7</v>
      </c>
      <c r="E335" s="12" t="s">
        <v>8</v>
      </c>
      <c r="F335" s="13" t="s">
        <v>9</v>
      </c>
      <c r="G335" s="14"/>
      <c r="H335" s="11" t="s">
        <v>10</v>
      </c>
      <c r="I335" s="28" t="s">
        <v>11</v>
      </c>
      <c r="J335" s="28" t="s">
        <v>12</v>
      </c>
      <c r="K335" s="12" t="s">
        <v>13</v>
      </c>
    </row>
    <row r="336" ht="35" customHeight="1" spans="1:11">
      <c r="A336" s="11"/>
      <c r="B336" s="12"/>
      <c r="C336" s="11"/>
      <c r="D336" s="12"/>
      <c r="E336" s="12"/>
      <c r="F336" s="11" t="s">
        <v>14</v>
      </c>
      <c r="G336" s="12" t="s">
        <v>15</v>
      </c>
      <c r="H336" s="12" t="s">
        <v>16</v>
      </c>
      <c r="I336" s="29"/>
      <c r="J336" s="29"/>
      <c r="K336" s="12"/>
    </row>
    <row r="337" ht="35" customHeight="1" spans="1:11">
      <c r="A337" s="16">
        <v>1</v>
      </c>
      <c r="B337" s="16" t="s">
        <v>642</v>
      </c>
      <c r="C337" s="16" t="s">
        <v>643</v>
      </c>
      <c r="D337" s="16">
        <v>2</v>
      </c>
      <c r="E337" s="16" t="s">
        <v>19</v>
      </c>
      <c r="F337" s="16" t="s">
        <v>20</v>
      </c>
      <c r="G337" s="16" t="s">
        <v>644</v>
      </c>
      <c r="H337" s="16" t="s">
        <v>642</v>
      </c>
      <c r="I337" s="16" t="s">
        <v>399</v>
      </c>
      <c r="J337" s="16">
        <v>1500</v>
      </c>
      <c r="K337" s="16"/>
    </row>
    <row r="338" ht="35" customHeight="1" spans="1:11">
      <c r="A338" s="16">
        <v>2</v>
      </c>
      <c r="B338" s="16" t="s">
        <v>645</v>
      </c>
      <c r="C338" s="16" t="s">
        <v>646</v>
      </c>
      <c r="D338" s="16">
        <v>3</v>
      </c>
      <c r="E338" s="16" t="s">
        <v>19</v>
      </c>
      <c r="F338" s="16" t="s">
        <v>20</v>
      </c>
      <c r="G338" s="16">
        <v>7.51</v>
      </c>
      <c r="H338" s="16" t="s">
        <v>645</v>
      </c>
      <c r="I338" s="16" t="s">
        <v>399</v>
      </c>
      <c r="J338" s="16">
        <v>3004</v>
      </c>
      <c r="K338" s="16"/>
    </row>
    <row r="339" ht="35" customHeight="1" spans="1:11">
      <c r="A339" s="16">
        <v>3</v>
      </c>
      <c r="B339" s="16" t="s">
        <v>647</v>
      </c>
      <c r="C339" s="16" t="s">
        <v>648</v>
      </c>
      <c r="D339" s="16">
        <v>2</v>
      </c>
      <c r="E339" s="16" t="s">
        <v>19</v>
      </c>
      <c r="F339" s="16" t="s">
        <v>20</v>
      </c>
      <c r="G339" s="16">
        <v>4.5</v>
      </c>
      <c r="H339" s="16" t="s">
        <v>647</v>
      </c>
      <c r="I339" s="16" t="s">
        <v>399</v>
      </c>
      <c r="J339" s="16">
        <v>1800</v>
      </c>
      <c r="K339" s="16" t="s">
        <v>649</v>
      </c>
    </row>
    <row r="340" ht="35" customHeight="1" spans="1:11">
      <c r="A340" s="16">
        <v>4</v>
      </c>
      <c r="B340" s="16" t="s">
        <v>650</v>
      </c>
      <c r="C340" s="16" t="s">
        <v>651</v>
      </c>
      <c r="D340" s="16">
        <v>5</v>
      </c>
      <c r="E340" s="16" t="s">
        <v>33</v>
      </c>
      <c r="F340" s="16" t="s">
        <v>20</v>
      </c>
      <c r="G340" s="16">
        <v>9.06</v>
      </c>
      <c r="H340" s="16" t="s">
        <v>650</v>
      </c>
      <c r="I340" s="16" t="s">
        <v>399</v>
      </c>
      <c r="J340" s="16">
        <v>3624</v>
      </c>
      <c r="K340" s="16"/>
    </row>
    <row r="341" ht="35" customHeight="1" spans="1:11">
      <c r="A341" s="16">
        <v>5</v>
      </c>
      <c r="B341" s="16" t="s">
        <v>652</v>
      </c>
      <c r="C341" s="16" t="s">
        <v>653</v>
      </c>
      <c r="D341" s="16">
        <v>1</v>
      </c>
      <c r="E341" s="16" t="s">
        <v>19</v>
      </c>
      <c r="F341" s="16" t="s">
        <v>20</v>
      </c>
      <c r="G341" s="16" t="s">
        <v>200</v>
      </c>
      <c r="H341" s="16" t="s">
        <v>652</v>
      </c>
      <c r="I341" s="16" t="s">
        <v>399</v>
      </c>
      <c r="J341" s="16">
        <v>400</v>
      </c>
      <c r="K341" s="16"/>
    </row>
    <row r="342" ht="35" customHeight="1" spans="1:11">
      <c r="A342" s="16">
        <v>6</v>
      </c>
      <c r="B342" s="16" t="s">
        <v>654</v>
      </c>
      <c r="C342" s="16" t="s">
        <v>655</v>
      </c>
      <c r="D342" s="16">
        <v>3</v>
      </c>
      <c r="E342" s="16" t="s">
        <v>19</v>
      </c>
      <c r="F342" s="16" t="s">
        <v>20</v>
      </c>
      <c r="G342" s="16" t="s">
        <v>144</v>
      </c>
      <c r="H342" s="16" t="s">
        <v>654</v>
      </c>
      <c r="I342" s="16" t="s">
        <v>399</v>
      </c>
      <c r="J342" s="16">
        <v>520</v>
      </c>
      <c r="K342" s="16"/>
    </row>
    <row r="343" ht="35" customHeight="1" spans="1:11">
      <c r="A343" s="16">
        <v>7</v>
      </c>
      <c r="B343" s="16" t="s">
        <v>656</v>
      </c>
      <c r="C343" s="16" t="s">
        <v>657</v>
      </c>
      <c r="D343" s="16">
        <v>6</v>
      </c>
      <c r="E343" s="16" t="s">
        <v>33</v>
      </c>
      <c r="F343" s="16" t="s">
        <v>20</v>
      </c>
      <c r="G343" s="16" t="s">
        <v>658</v>
      </c>
      <c r="H343" s="16" t="s">
        <v>656</v>
      </c>
      <c r="I343" s="16" t="s">
        <v>399</v>
      </c>
      <c r="J343" s="16">
        <v>1200</v>
      </c>
      <c r="K343" s="16"/>
    </row>
    <row r="344" ht="35" customHeight="1" spans="1:11">
      <c r="A344" s="16">
        <v>8</v>
      </c>
      <c r="B344" s="16" t="s">
        <v>659</v>
      </c>
      <c r="C344" s="16" t="s">
        <v>660</v>
      </c>
      <c r="D344" s="16">
        <v>1</v>
      </c>
      <c r="E344" s="16" t="s">
        <v>24</v>
      </c>
      <c r="F344" s="16" t="s">
        <v>20</v>
      </c>
      <c r="G344" s="16" t="s">
        <v>200</v>
      </c>
      <c r="H344" s="16" t="s">
        <v>659</v>
      </c>
      <c r="I344" s="16" t="s">
        <v>399</v>
      </c>
      <c r="J344" s="16">
        <v>400</v>
      </c>
      <c r="K344" s="16"/>
    </row>
    <row r="345" ht="35" customHeight="1" spans="1:11">
      <c r="A345" s="16">
        <v>9</v>
      </c>
      <c r="B345" s="16" t="s">
        <v>661</v>
      </c>
      <c r="C345" s="16" t="s">
        <v>662</v>
      </c>
      <c r="D345" s="16">
        <v>2</v>
      </c>
      <c r="E345" s="16" t="s">
        <v>24</v>
      </c>
      <c r="F345" s="16" t="s">
        <v>20</v>
      </c>
      <c r="G345" s="16">
        <v>3.6</v>
      </c>
      <c r="H345" s="16" t="s">
        <v>661</v>
      </c>
      <c r="I345" s="16" t="s">
        <v>399</v>
      </c>
      <c r="J345" s="16">
        <v>1440</v>
      </c>
      <c r="K345" s="16"/>
    </row>
    <row r="346" ht="35" customHeight="1" spans="1:11">
      <c r="A346" s="16">
        <v>10</v>
      </c>
      <c r="B346" s="16" t="s">
        <v>663</v>
      </c>
      <c r="C346" s="16" t="s">
        <v>664</v>
      </c>
      <c r="D346" s="16">
        <v>1</v>
      </c>
      <c r="E346" s="16" t="s">
        <v>19</v>
      </c>
      <c r="F346" s="16" t="s">
        <v>20</v>
      </c>
      <c r="G346" s="16">
        <v>3.24</v>
      </c>
      <c r="H346" s="16" t="s">
        <v>663</v>
      </c>
      <c r="I346" s="16" t="s">
        <v>399</v>
      </c>
      <c r="J346" s="16">
        <v>1296</v>
      </c>
      <c r="K346" s="16"/>
    </row>
    <row r="347" ht="35" customHeight="1" spans="1:11">
      <c r="A347" s="16">
        <v>11</v>
      </c>
      <c r="B347" s="16" t="s">
        <v>665</v>
      </c>
      <c r="C347" s="16" t="s">
        <v>666</v>
      </c>
      <c r="D347" s="16">
        <v>3</v>
      </c>
      <c r="E347" s="16" t="s">
        <v>19</v>
      </c>
      <c r="F347" s="16" t="s">
        <v>20</v>
      </c>
      <c r="G347" s="16">
        <v>1.94</v>
      </c>
      <c r="H347" s="16" t="s">
        <v>665</v>
      </c>
      <c r="I347" s="16" t="s">
        <v>399</v>
      </c>
      <c r="J347" s="16">
        <v>776</v>
      </c>
      <c r="K347" s="16"/>
    </row>
    <row r="348" ht="35" customHeight="1" spans="1:11">
      <c r="A348" s="16">
        <v>12</v>
      </c>
      <c r="B348" s="16" t="s">
        <v>667</v>
      </c>
      <c r="C348" s="16" t="s">
        <v>668</v>
      </c>
      <c r="D348" s="16">
        <v>3</v>
      </c>
      <c r="E348" s="16" t="s">
        <v>33</v>
      </c>
      <c r="F348" s="16" t="s">
        <v>20</v>
      </c>
      <c r="G348" s="16" t="s">
        <v>658</v>
      </c>
      <c r="H348" s="16" t="s">
        <v>667</v>
      </c>
      <c r="I348" s="16" t="s">
        <v>399</v>
      </c>
      <c r="J348" s="16">
        <v>1200</v>
      </c>
      <c r="K348" s="16"/>
    </row>
    <row r="349" ht="35" customHeight="1" spans="1:11">
      <c r="A349" s="16">
        <v>13</v>
      </c>
      <c r="B349" s="16" t="s">
        <v>669</v>
      </c>
      <c r="C349" s="16" t="s">
        <v>670</v>
      </c>
      <c r="D349" s="16">
        <v>3</v>
      </c>
      <c r="E349" s="16" t="s">
        <v>19</v>
      </c>
      <c r="F349" s="16" t="s">
        <v>20</v>
      </c>
      <c r="G349" s="16" t="s">
        <v>200</v>
      </c>
      <c r="H349" s="16" t="s">
        <v>669</v>
      </c>
      <c r="I349" s="16" t="s">
        <v>399</v>
      </c>
      <c r="J349" s="16">
        <v>400</v>
      </c>
      <c r="K349" s="16"/>
    </row>
    <row r="350" ht="35" customHeight="1" spans="1:11">
      <c r="A350" s="16">
        <v>14</v>
      </c>
      <c r="B350" s="16" t="s">
        <v>671</v>
      </c>
      <c r="C350" s="16" t="s">
        <v>672</v>
      </c>
      <c r="D350" s="16">
        <v>2</v>
      </c>
      <c r="E350" s="16" t="s">
        <v>33</v>
      </c>
      <c r="F350" s="16" t="s">
        <v>20</v>
      </c>
      <c r="G350" s="16">
        <v>2.8</v>
      </c>
      <c r="H350" s="16" t="s">
        <v>671</v>
      </c>
      <c r="I350" s="16" t="s">
        <v>399</v>
      </c>
      <c r="J350" s="16">
        <v>1120</v>
      </c>
      <c r="K350" s="16"/>
    </row>
    <row r="351" ht="35" customHeight="1" spans="1:11">
      <c r="A351" s="16">
        <v>15</v>
      </c>
      <c r="B351" s="20" t="s">
        <v>673</v>
      </c>
      <c r="C351" s="16" t="s">
        <v>674</v>
      </c>
      <c r="D351" s="20">
        <v>3</v>
      </c>
      <c r="E351" s="16" t="s">
        <v>19</v>
      </c>
      <c r="F351" s="20" t="s">
        <v>20</v>
      </c>
      <c r="G351" s="20" t="s">
        <v>180</v>
      </c>
      <c r="H351" s="20" t="s">
        <v>673</v>
      </c>
      <c r="I351" s="16" t="s">
        <v>399</v>
      </c>
      <c r="J351" s="20">
        <v>2000</v>
      </c>
      <c r="K351" s="19"/>
    </row>
    <row r="352" ht="35" customHeight="1" spans="1:11">
      <c r="A352" s="17" t="s">
        <v>100</v>
      </c>
      <c r="B352" s="18"/>
      <c r="C352" s="19"/>
      <c r="D352" s="19"/>
      <c r="E352" s="19"/>
      <c r="F352" s="19"/>
      <c r="G352" s="19"/>
      <c r="H352" s="19"/>
      <c r="I352" s="31"/>
      <c r="J352" s="16">
        <f>SUM(J337:J351)</f>
        <v>20680</v>
      </c>
      <c r="K352" s="19"/>
    </row>
    <row r="353" ht="35" customHeight="1"/>
    <row r="354" ht="35" customHeight="1" spans="1:11">
      <c r="A354" s="7" t="s">
        <v>675</v>
      </c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ht="35" customHeight="1" spans="1:11">
      <c r="A355" s="8" t="s">
        <v>676</v>
      </c>
      <c r="B355" s="8"/>
      <c r="C355" s="8"/>
      <c r="D355" s="8"/>
      <c r="E355" s="8"/>
      <c r="F355" s="9"/>
      <c r="G355" s="9"/>
      <c r="H355" s="10" t="s">
        <v>677</v>
      </c>
      <c r="I355" s="10"/>
      <c r="J355" s="10"/>
      <c r="K355" s="10"/>
    </row>
    <row r="356" ht="35" customHeight="1" spans="1:11">
      <c r="A356" s="11" t="s">
        <v>4</v>
      </c>
      <c r="B356" s="12" t="s">
        <v>5</v>
      </c>
      <c r="C356" s="11" t="s">
        <v>6</v>
      </c>
      <c r="D356" s="12" t="s">
        <v>7</v>
      </c>
      <c r="E356" s="12" t="s">
        <v>8</v>
      </c>
      <c r="F356" s="13" t="s">
        <v>9</v>
      </c>
      <c r="G356" s="14"/>
      <c r="H356" s="11" t="s">
        <v>10</v>
      </c>
      <c r="I356" s="28" t="s">
        <v>11</v>
      </c>
      <c r="J356" s="28" t="s">
        <v>12</v>
      </c>
      <c r="K356" s="12" t="s">
        <v>13</v>
      </c>
    </row>
    <row r="357" ht="35" customHeight="1" spans="1:11">
      <c r="A357" s="11"/>
      <c r="B357" s="12"/>
      <c r="C357" s="11"/>
      <c r="D357" s="12"/>
      <c r="E357" s="12"/>
      <c r="F357" s="11" t="s">
        <v>14</v>
      </c>
      <c r="G357" s="12" t="s">
        <v>15</v>
      </c>
      <c r="H357" s="12" t="s">
        <v>16</v>
      </c>
      <c r="I357" s="29"/>
      <c r="J357" s="29"/>
      <c r="K357" s="12"/>
    </row>
    <row r="358" ht="35" customHeight="1" spans="1:11">
      <c r="A358" s="20">
        <v>1</v>
      </c>
      <c r="B358" s="20" t="s">
        <v>678</v>
      </c>
      <c r="C358" s="20" t="s">
        <v>679</v>
      </c>
      <c r="D358" s="20">
        <v>3</v>
      </c>
      <c r="E358" s="20" t="s">
        <v>24</v>
      </c>
      <c r="F358" s="20" t="s">
        <v>20</v>
      </c>
      <c r="G358" s="20">
        <v>3.9</v>
      </c>
      <c r="H358" s="20" t="s">
        <v>678</v>
      </c>
      <c r="I358" s="20">
        <v>400</v>
      </c>
      <c r="J358" s="20">
        <v>1560</v>
      </c>
      <c r="K358" s="20"/>
    </row>
    <row r="359" ht="35" customHeight="1" spans="1:11">
      <c r="A359" s="20">
        <v>2</v>
      </c>
      <c r="B359" s="20" t="s">
        <v>680</v>
      </c>
      <c r="C359" s="20" t="s">
        <v>681</v>
      </c>
      <c r="D359" s="20">
        <v>1</v>
      </c>
      <c r="E359" s="20" t="s">
        <v>19</v>
      </c>
      <c r="F359" s="20" t="s">
        <v>20</v>
      </c>
      <c r="G359" s="20">
        <v>1.2</v>
      </c>
      <c r="H359" s="20" t="s">
        <v>680</v>
      </c>
      <c r="I359" s="20">
        <v>400</v>
      </c>
      <c r="J359" s="20">
        <v>480</v>
      </c>
      <c r="K359" s="20"/>
    </row>
    <row r="360" ht="35" customHeight="1" spans="1:11">
      <c r="A360" s="20">
        <v>3</v>
      </c>
      <c r="B360" s="20" t="s">
        <v>682</v>
      </c>
      <c r="C360" s="20" t="s">
        <v>683</v>
      </c>
      <c r="D360" s="20">
        <v>1</v>
      </c>
      <c r="E360" s="20" t="s">
        <v>19</v>
      </c>
      <c r="F360" s="20" t="s">
        <v>20</v>
      </c>
      <c r="G360" s="20">
        <v>1.3</v>
      </c>
      <c r="H360" s="20" t="s">
        <v>682</v>
      </c>
      <c r="I360" s="20">
        <v>400</v>
      </c>
      <c r="J360" s="20">
        <v>520</v>
      </c>
      <c r="K360" s="20"/>
    </row>
    <row r="361" ht="35" customHeight="1" spans="1:11">
      <c r="A361" s="20">
        <v>4</v>
      </c>
      <c r="B361" s="20" t="s">
        <v>684</v>
      </c>
      <c r="C361" s="20" t="s">
        <v>685</v>
      </c>
      <c r="D361" s="20">
        <v>1</v>
      </c>
      <c r="E361" s="20" t="s">
        <v>24</v>
      </c>
      <c r="F361" s="20" t="s">
        <v>20</v>
      </c>
      <c r="G361" s="20">
        <v>1.3</v>
      </c>
      <c r="H361" s="20" t="s">
        <v>684</v>
      </c>
      <c r="I361" s="20">
        <v>400</v>
      </c>
      <c r="J361" s="20">
        <v>520</v>
      </c>
      <c r="K361" s="20"/>
    </row>
    <row r="362" ht="35" customHeight="1" spans="1:11">
      <c r="A362" s="20">
        <v>5</v>
      </c>
      <c r="B362" s="20" t="s">
        <v>686</v>
      </c>
      <c r="C362" s="20" t="s">
        <v>679</v>
      </c>
      <c r="D362" s="20">
        <v>2</v>
      </c>
      <c r="E362" s="20" t="s">
        <v>24</v>
      </c>
      <c r="F362" s="20" t="s">
        <v>20</v>
      </c>
      <c r="G362" s="20">
        <v>2.6</v>
      </c>
      <c r="H362" s="20" t="s">
        <v>686</v>
      </c>
      <c r="I362" s="20">
        <v>400</v>
      </c>
      <c r="J362" s="20">
        <v>1040</v>
      </c>
      <c r="K362" s="20"/>
    </row>
    <row r="363" ht="35" customHeight="1" spans="1:11">
      <c r="A363" s="20">
        <v>6</v>
      </c>
      <c r="B363" s="20" t="s">
        <v>687</v>
      </c>
      <c r="C363" s="20" t="s">
        <v>688</v>
      </c>
      <c r="D363" s="20">
        <v>2</v>
      </c>
      <c r="E363" s="20" t="s">
        <v>689</v>
      </c>
      <c r="F363" s="20" t="s">
        <v>20</v>
      </c>
      <c r="G363" s="20">
        <v>2.6</v>
      </c>
      <c r="H363" s="20" t="s">
        <v>687</v>
      </c>
      <c r="I363" s="20">
        <v>400</v>
      </c>
      <c r="J363" s="20">
        <v>1040</v>
      </c>
      <c r="K363" s="20"/>
    </row>
    <row r="364" ht="35" customHeight="1" spans="1:11">
      <c r="A364" s="20">
        <v>7</v>
      </c>
      <c r="B364" s="20" t="s">
        <v>690</v>
      </c>
      <c r="C364" s="20" t="s">
        <v>691</v>
      </c>
      <c r="D364" s="20">
        <v>4</v>
      </c>
      <c r="E364" s="20" t="s">
        <v>176</v>
      </c>
      <c r="F364" s="20" t="s">
        <v>692</v>
      </c>
      <c r="G364" s="20">
        <v>5.1</v>
      </c>
      <c r="H364" s="20" t="s">
        <v>690</v>
      </c>
      <c r="I364" s="20">
        <v>400</v>
      </c>
      <c r="J364" s="20">
        <v>2040</v>
      </c>
      <c r="K364" s="20"/>
    </row>
    <row r="365" ht="35" customHeight="1" spans="1:11">
      <c r="A365" s="20">
        <v>8</v>
      </c>
      <c r="B365" s="20" t="s">
        <v>693</v>
      </c>
      <c r="C365" s="20" t="s">
        <v>694</v>
      </c>
      <c r="D365" s="20">
        <v>2</v>
      </c>
      <c r="E365" s="20" t="s">
        <v>176</v>
      </c>
      <c r="F365" s="20" t="s">
        <v>20</v>
      </c>
      <c r="G365" s="20">
        <v>3.6</v>
      </c>
      <c r="H365" s="20" t="s">
        <v>693</v>
      </c>
      <c r="I365" s="20">
        <v>400</v>
      </c>
      <c r="J365" s="20">
        <v>1440</v>
      </c>
      <c r="K365" s="20"/>
    </row>
    <row r="366" ht="35" customHeight="1" spans="1:11">
      <c r="A366" s="20">
        <v>9</v>
      </c>
      <c r="B366" s="39" t="s">
        <v>695</v>
      </c>
      <c r="C366" s="39" t="s">
        <v>696</v>
      </c>
      <c r="D366" s="16">
        <v>3</v>
      </c>
      <c r="E366" s="16" t="s">
        <v>33</v>
      </c>
      <c r="F366" s="16" t="s">
        <v>20</v>
      </c>
      <c r="G366" s="16">
        <v>6</v>
      </c>
      <c r="H366" s="39" t="s">
        <v>695</v>
      </c>
      <c r="I366" s="20">
        <v>400</v>
      </c>
      <c r="J366" s="20">
        <v>2400</v>
      </c>
      <c r="K366" s="20"/>
    </row>
    <row r="367" ht="35" customHeight="1" spans="1:11">
      <c r="A367" s="20">
        <v>10</v>
      </c>
      <c r="B367" s="20" t="s">
        <v>697</v>
      </c>
      <c r="C367" s="20" t="s">
        <v>698</v>
      </c>
      <c r="D367" s="20">
        <v>2</v>
      </c>
      <c r="E367" s="20" t="s">
        <v>176</v>
      </c>
      <c r="F367" s="20" t="s">
        <v>20</v>
      </c>
      <c r="G367" s="20">
        <v>2.5</v>
      </c>
      <c r="H367" s="20" t="s">
        <v>697</v>
      </c>
      <c r="I367" s="20">
        <v>400</v>
      </c>
      <c r="J367" s="20">
        <v>1000</v>
      </c>
      <c r="K367" s="20"/>
    </row>
    <row r="368" ht="35" customHeight="1" spans="1:11">
      <c r="A368" s="20">
        <v>11</v>
      </c>
      <c r="B368" s="20" t="s">
        <v>699</v>
      </c>
      <c r="C368" s="20" t="s">
        <v>700</v>
      </c>
      <c r="D368" s="20">
        <v>1</v>
      </c>
      <c r="E368" s="20" t="s">
        <v>460</v>
      </c>
      <c r="F368" s="20" t="s">
        <v>20</v>
      </c>
      <c r="G368" s="20">
        <v>1.1</v>
      </c>
      <c r="H368" s="20" t="s">
        <v>699</v>
      </c>
      <c r="I368" s="20">
        <v>400</v>
      </c>
      <c r="J368" s="20">
        <v>440</v>
      </c>
      <c r="K368" s="20"/>
    </row>
    <row r="369" ht="35" customHeight="1" spans="1:11">
      <c r="A369" s="20">
        <v>12</v>
      </c>
      <c r="B369" s="39" t="s">
        <v>701</v>
      </c>
      <c r="C369" s="39" t="s">
        <v>702</v>
      </c>
      <c r="D369" s="16">
        <v>5</v>
      </c>
      <c r="E369" s="20" t="s">
        <v>19</v>
      </c>
      <c r="F369" s="16" t="s">
        <v>20</v>
      </c>
      <c r="G369" s="16">
        <v>13</v>
      </c>
      <c r="H369" s="39" t="s">
        <v>701</v>
      </c>
      <c r="I369" s="16">
        <v>400</v>
      </c>
      <c r="J369" s="16">
        <v>5200</v>
      </c>
      <c r="K369" s="20"/>
    </row>
    <row r="370" ht="35" customHeight="1" spans="1:11">
      <c r="A370" s="20">
        <v>13</v>
      </c>
      <c r="B370" s="39" t="s">
        <v>703</v>
      </c>
      <c r="C370" s="39" t="s">
        <v>704</v>
      </c>
      <c r="D370" s="16">
        <v>4</v>
      </c>
      <c r="E370" s="20" t="s">
        <v>19</v>
      </c>
      <c r="F370" s="16" t="s">
        <v>20</v>
      </c>
      <c r="G370" s="16">
        <v>2</v>
      </c>
      <c r="H370" s="39" t="s">
        <v>703</v>
      </c>
      <c r="I370" s="16">
        <v>400</v>
      </c>
      <c r="J370" s="16">
        <v>800</v>
      </c>
      <c r="K370" s="20"/>
    </row>
    <row r="371" ht="35" customHeight="1" spans="1:11">
      <c r="A371" s="20">
        <v>14</v>
      </c>
      <c r="B371" s="20" t="s">
        <v>705</v>
      </c>
      <c r="C371" s="20" t="s">
        <v>706</v>
      </c>
      <c r="D371" s="20">
        <v>3</v>
      </c>
      <c r="E371" s="20" t="s">
        <v>689</v>
      </c>
      <c r="F371" s="20" t="s">
        <v>20</v>
      </c>
      <c r="G371" s="20">
        <v>4</v>
      </c>
      <c r="H371" s="20" t="s">
        <v>705</v>
      </c>
      <c r="I371" s="20">
        <v>400</v>
      </c>
      <c r="J371" s="20">
        <v>1600</v>
      </c>
      <c r="K371" s="20"/>
    </row>
    <row r="372" ht="35" customHeight="1" spans="1:11">
      <c r="A372" s="20">
        <v>15</v>
      </c>
      <c r="B372" s="20" t="s">
        <v>707</v>
      </c>
      <c r="C372" s="20" t="s">
        <v>706</v>
      </c>
      <c r="D372" s="20">
        <v>2</v>
      </c>
      <c r="E372" s="20" t="s">
        <v>689</v>
      </c>
      <c r="F372" s="20" t="s">
        <v>20</v>
      </c>
      <c r="G372" s="20">
        <v>2.2</v>
      </c>
      <c r="H372" s="20" t="s">
        <v>707</v>
      </c>
      <c r="I372" s="20">
        <v>400</v>
      </c>
      <c r="J372" s="20">
        <v>880</v>
      </c>
      <c r="K372" s="20"/>
    </row>
    <row r="373" ht="35" customHeight="1" spans="1:11">
      <c r="A373" s="20">
        <v>16</v>
      </c>
      <c r="B373" s="20" t="s">
        <v>708</v>
      </c>
      <c r="C373" s="20" t="s">
        <v>709</v>
      </c>
      <c r="D373" s="20">
        <v>2</v>
      </c>
      <c r="E373" s="20" t="s">
        <v>689</v>
      </c>
      <c r="F373" s="20" t="s">
        <v>20</v>
      </c>
      <c r="G373" s="20">
        <v>1.9</v>
      </c>
      <c r="H373" s="20" t="s">
        <v>708</v>
      </c>
      <c r="I373" s="20">
        <v>400</v>
      </c>
      <c r="J373" s="20">
        <v>760</v>
      </c>
      <c r="K373" s="20"/>
    </row>
    <row r="374" ht="35" customHeight="1" spans="1:11">
      <c r="A374" s="20">
        <v>17</v>
      </c>
      <c r="B374" s="16" t="s">
        <v>710</v>
      </c>
      <c r="C374" s="16" t="s">
        <v>711</v>
      </c>
      <c r="D374" s="16">
        <v>3</v>
      </c>
      <c r="E374" s="16" t="s">
        <v>24</v>
      </c>
      <c r="F374" s="16" t="s">
        <v>20</v>
      </c>
      <c r="G374" s="16">
        <v>3</v>
      </c>
      <c r="H374" s="16" t="s">
        <v>710</v>
      </c>
      <c r="I374" s="16">
        <v>400</v>
      </c>
      <c r="J374" s="16">
        <v>1200</v>
      </c>
      <c r="K374" s="20"/>
    </row>
    <row r="375" ht="35" customHeight="1" spans="1:11">
      <c r="A375" s="20">
        <v>18</v>
      </c>
      <c r="B375" s="39" t="s">
        <v>712</v>
      </c>
      <c r="C375" s="39" t="s">
        <v>713</v>
      </c>
      <c r="D375" s="16">
        <v>5</v>
      </c>
      <c r="E375" s="16" t="s">
        <v>19</v>
      </c>
      <c r="F375" s="16" t="s">
        <v>20</v>
      </c>
      <c r="G375" s="16">
        <v>5.3</v>
      </c>
      <c r="H375" s="39" t="s">
        <v>712</v>
      </c>
      <c r="I375" s="16">
        <v>400</v>
      </c>
      <c r="J375" s="16">
        <v>2120</v>
      </c>
      <c r="K375" s="20"/>
    </row>
    <row r="376" ht="35" customHeight="1" spans="1:11">
      <c r="A376" s="20">
        <v>19</v>
      </c>
      <c r="B376" s="39" t="s">
        <v>714</v>
      </c>
      <c r="C376" s="39" t="s">
        <v>713</v>
      </c>
      <c r="D376" s="16">
        <v>3</v>
      </c>
      <c r="E376" s="16" t="s">
        <v>33</v>
      </c>
      <c r="F376" s="16" t="s">
        <v>20</v>
      </c>
      <c r="G376" s="16">
        <v>4.24</v>
      </c>
      <c r="H376" s="39" t="s">
        <v>715</v>
      </c>
      <c r="I376" s="16">
        <v>400</v>
      </c>
      <c r="J376" s="16">
        <v>1696</v>
      </c>
      <c r="K376" s="20"/>
    </row>
    <row r="377" ht="35" customHeight="1" spans="1:11">
      <c r="A377" s="20">
        <v>20</v>
      </c>
      <c r="B377" s="39" t="s">
        <v>716</v>
      </c>
      <c r="C377" s="39" t="s">
        <v>717</v>
      </c>
      <c r="D377" s="16">
        <v>4</v>
      </c>
      <c r="E377" s="16" t="s">
        <v>33</v>
      </c>
      <c r="F377" s="16" t="s">
        <v>20</v>
      </c>
      <c r="G377" s="16">
        <v>6</v>
      </c>
      <c r="H377" s="39" t="s">
        <v>718</v>
      </c>
      <c r="I377" s="16">
        <v>400</v>
      </c>
      <c r="J377" s="16">
        <v>2400</v>
      </c>
      <c r="K377" s="20"/>
    </row>
    <row r="378" ht="35" customHeight="1" spans="1:11">
      <c r="A378" s="20">
        <v>21</v>
      </c>
      <c r="B378" s="39" t="s">
        <v>719</v>
      </c>
      <c r="C378" s="39" t="s">
        <v>720</v>
      </c>
      <c r="D378" s="16">
        <v>1</v>
      </c>
      <c r="E378" s="16" t="s">
        <v>24</v>
      </c>
      <c r="F378" s="16" t="s">
        <v>20</v>
      </c>
      <c r="G378" s="16">
        <v>1.2</v>
      </c>
      <c r="H378" s="39" t="s">
        <v>719</v>
      </c>
      <c r="I378" s="16">
        <v>400</v>
      </c>
      <c r="J378" s="16">
        <v>480</v>
      </c>
      <c r="K378" s="20"/>
    </row>
    <row r="379" ht="35" customHeight="1" spans="1:11">
      <c r="A379" s="17" t="s">
        <v>100</v>
      </c>
      <c r="B379" s="18"/>
      <c r="C379" s="20"/>
      <c r="D379" s="20"/>
      <c r="E379" s="20"/>
      <c r="F379" s="20"/>
      <c r="G379" s="20">
        <v>74.04</v>
      </c>
      <c r="H379" s="20"/>
      <c r="I379" s="20"/>
      <c r="J379" s="20">
        <v>29616</v>
      </c>
      <c r="K379" s="20"/>
    </row>
    <row r="380" ht="35" customHeight="1"/>
    <row r="381" ht="35" customHeight="1" spans="1:11">
      <c r="A381" s="7" t="s">
        <v>721</v>
      </c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ht="35" customHeight="1" spans="1:11">
      <c r="A382" s="8" t="s">
        <v>722</v>
      </c>
      <c r="B382" s="8"/>
      <c r="C382" s="8"/>
      <c r="D382" s="8"/>
      <c r="E382" s="8"/>
      <c r="F382" s="9"/>
      <c r="G382" s="9"/>
      <c r="H382" s="10" t="s">
        <v>723</v>
      </c>
      <c r="I382" s="10"/>
      <c r="J382" s="10"/>
      <c r="K382" s="10"/>
    </row>
    <row r="383" ht="35" customHeight="1" spans="1:11">
      <c r="A383" s="11" t="s">
        <v>4</v>
      </c>
      <c r="B383" s="12" t="s">
        <v>5</v>
      </c>
      <c r="C383" s="11" t="s">
        <v>6</v>
      </c>
      <c r="D383" s="12" t="s">
        <v>7</v>
      </c>
      <c r="E383" s="12" t="s">
        <v>724</v>
      </c>
      <c r="F383" s="13" t="s">
        <v>9</v>
      </c>
      <c r="G383" s="14"/>
      <c r="H383" s="11" t="s">
        <v>10</v>
      </c>
      <c r="I383" s="28" t="s">
        <v>11</v>
      </c>
      <c r="J383" s="28" t="s">
        <v>12</v>
      </c>
      <c r="K383" s="12" t="s">
        <v>13</v>
      </c>
    </row>
    <row r="384" ht="35" customHeight="1" spans="1:11">
      <c r="A384" s="11"/>
      <c r="B384" s="12"/>
      <c r="C384" s="11"/>
      <c r="D384" s="12"/>
      <c r="E384" s="12"/>
      <c r="F384" s="11" t="s">
        <v>14</v>
      </c>
      <c r="G384" s="12" t="s">
        <v>15</v>
      </c>
      <c r="H384" s="12" t="s">
        <v>16</v>
      </c>
      <c r="I384" s="29"/>
      <c r="J384" s="29"/>
      <c r="K384" s="12"/>
    </row>
    <row r="385" ht="35" customHeight="1" spans="1:11">
      <c r="A385" s="20">
        <v>1</v>
      </c>
      <c r="B385" s="20" t="s">
        <v>725</v>
      </c>
      <c r="C385" s="16" t="s">
        <v>726</v>
      </c>
      <c r="D385" s="20">
        <v>4</v>
      </c>
      <c r="E385" s="20" t="s">
        <v>689</v>
      </c>
      <c r="F385" s="20" t="s">
        <v>250</v>
      </c>
      <c r="G385" s="20" t="s">
        <v>727</v>
      </c>
      <c r="H385" s="20" t="s">
        <v>725</v>
      </c>
      <c r="I385" s="20">
        <v>400</v>
      </c>
      <c r="J385" s="20">
        <v>10000</v>
      </c>
      <c r="K385" s="94"/>
    </row>
    <row r="386" ht="35" customHeight="1" spans="1:11">
      <c r="A386" s="20">
        <v>2</v>
      </c>
      <c r="B386" s="20" t="s">
        <v>728</v>
      </c>
      <c r="C386" s="92" t="s">
        <v>729</v>
      </c>
      <c r="D386" s="20">
        <v>3</v>
      </c>
      <c r="E386" s="20" t="s">
        <v>689</v>
      </c>
      <c r="F386" s="20" t="s">
        <v>250</v>
      </c>
      <c r="G386" s="20">
        <v>50.9</v>
      </c>
      <c r="H386" s="20" t="s">
        <v>728</v>
      </c>
      <c r="I386" s="20">
        <v>400</v>
      </c>
      <c r="J386" s="20">
        <v>10000</v>
      </c>
      <c r="K386" s="94"/>
    </row>
    <row r="387" ht="35" customHeight="1" spans="1:11">
      <c r="A387" s="82"/>
      <c r="B387" s="82"/>
      <c r="C387" s="82"/>
      <c r="D387" s="82"/>
      <c r="E387" s="82"/>
      <c r="F387" s="82"/>
      <c r="G387" s="82"/>
      <c r="H387" s="82"/>
      <c r="I387" s="95"/>
      <c r="J387" s="20">
        <v>20000</v>
      </c>
      <c r="K387" s="82"/>
    </row>
    <row r="388" ht="35" customHeight="1"/>
    <row r="389" ht="35" customHeight="1" spans="1:11">
      <c r="A389" s="7" t="s">
        <v>730</v>
      </c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ht="35" customHeight="1" spans="1:11">
      <c r="A390" s="93" t="s">
        <v>731</v>
      </c>
      <c r="B390" s="93"/>
      <c r="C390" s="93"/>
      <c r="D390" s="93"/>
      <c r="E390" s="93"/>
      <c r="F390" s="83"/>
      <c r="G390" s="83"/>
      <c r="H390" s="10" t="s">
        <v>732</v>
      </c>
      <c r="I390" s="10"/>
      <c r="J390" s="10"/>
      <c r="K390" s="10"/>
    </row>
    <row r="391" ht="35" customHeight="1" spans="1:11">
      <c r="A391" s="58" t="s">
        <v>4</v>
      </c>
      <c r="B391" s="59" t="s">
        <v>5</v>
      </c>
      <c r="C391" s="58" t="s">
        <v>733</v>
      </c>
      <c r="D391" s="59" t="s">
        <v>7</v>
      </c>
      <c r="E391" s="59" t="s">
        <v>724</v>
      </c>
      <c r="F391" s="60" t="s">
        <v>9</v>
      </c>
      <c r="G391" s="61"/>
      <c r="H391" s="58" t="s">
        <v>10</v>
      </c>
      <c r="I391" s="65" t="s">
        <v>11</v>
      </c>
      <c r="J391" s="65" t="s">
        <v>734</v>
      </c>
      <c r="K391" s="59" t="s">
        <v>13</v>
      </c>
    </row>
    <row r="392" ht="35" customHeight="1" spans="1:11">
      <c r="A392" s="58"/>
      <c r="B392" s="59"/>
      <c r="C392" s="58"/>
      <c r="D392" s="59"/>
      <c r="E392" s="59"/>
      <c r="F392" s="58" t="s">
        <v>14</v>
      </c>
      <c r="G392" s="59" t="s">
        <v>735</v>
      </c>
      <c r="H392" s="59" t="s">
        <v>16</v>
      </c>
      <c r="I392" s="66"/>
      <c r="J392" s="66"/>
      <c r="K392" s="59"/>
    </row>
    <row r="393" ht="35" customHeight="1" spans="1:11">
      <c r="A393" s="26">
        <v>1</v>
      </c>
      <c r="B393" s="26" t="s">
        <v>736</v>
      </c>
      <c r="C393" s="26" t="s">
        <v>737</v>
      </c>
      <c r="D393" s="26">
        <v>3</v>
      </c>
      <c r="E393" s="15" t="s">
        <v>19</v>
      </c>
      <c r="F393" s="26" t="s">
        <v>20</v>
      </c>
      <c r="G393" s="26">
        <v>1.2</v>
      </c>
      <c r="H393" s="26" t="s">
        <v>736</v>
      </c>
      <c r="I393" s="26" t="s">
        <v>399</v>
      </c>
      <c r="J393" s="26">
        <v>480</v>
      </c>
      <c r="K393" s="30"/>
    </row>
    <row r="394" ht="35" customHeight="1" spans="1:11">
      <c r="A394" s="26">
        <v>2</v>
      </c>
      <c r="B394" s="26" t="s">
        <v>738</v>
      </c>
      <c r="C394" s="26" t="s">
        <v>739</v>
      </c>
      <c r="D394" s="26">
        <v>4</v>
      </c>
      <c r="E394" s="15" t="s">
        <v>33</v>
      </c>
      <c r="F394" s="26" t="s">
        <v>20</v>
      </c>
      <c r="G394" s="26">
        <v>2</v>
      </c>
      <c r="H394" s="26" t="s">
        <v>738</v>
      </c>
      <c r="I394" s="26" t="s">
        <v>399</v>
      </c>
      <c r="J394" s="26">
        <v>800</v>
      </c>
      <c r="K394" s="30"/>
    </row>
    <row r="395" ht="35" customHeight="1" spans="1:11">
      <c r="A395" s="26">
        <v>3</v>
      </c>
      <c r="B395" s="26" t="s">
        <v>740</v>
      </c>
      <c r="C395" s="26" t="s">
        <v>741</v>
      </c>
      <c r="D395" s="26">
        <v>4</v>
      </c>
      <c r="E395" s="15" t="s">
        <v>33</v>
      </c>
      <c r="F395" s="26" t="s">
        <v>20</v>
      </c>
      <c r="G395" s="26">
        <v>1.57</v>
      </c>
      <c r="H395" s="26" t="s">
        <v>740</v>
      </c>
      <c r="I395" s="26" t="s">
        <v>399</v>
      </c>
      <c r="J395" s="26">
        <v>628</v>
      </c>
      <c r="K395" s="30"/>
    </row>
    <row r="396" ht="35" customHeight="1" spans="1:11">
      <c r="A396" s="26">
        <v>4</v>
      </c>
      <c r="B396" s="26" t="s">
        <v>742</v>
      </c>
      <c r="C396" s="26" t="s">
        <v>743</v>
      </c>
      <c r="D396" s="26">
        <v>2</v>
      </c>
      <c r="E396" s="15" t="s">
        <v>33</v>
      </c>
      <c r="F396" s="26" t="s">
        <v>20</v>
      </c>
      <c r="G396" s="26">
        <v>1.05</v>
      </c>
      <c r="H396" s="26" t="s">
        <v>742</v>
      </c>
      <c r="I396" s="26" t="s">
        <v>399</v>
      </c>
      <c r="J396" s="26">
        <v>420</v>
      </c>
      <c r="K396" s="30"/>
    </row>
    <row r="397" ht="35" customHeight="1" spans="1:11">
      <c r="A397" s="26">
        <v>5</v>
      </c>
      <c r="B397" s="26" t="s">
        <v>744</v>
      </c>
      <c r="C397" s="26" t="s">
        <v>743</v>
      </c>
      <c r="D397" s="26">
        <v>2</v>
      </c>
      <c r="E397" s="15" t="s">
        <v>33</v>
      </c>
      <c r="F397" s="26" t="s">
        <v>20</v>
      </c>
      <c r="G397" s="26">
        <v>1.4</v>
      </c>
      <c r="H397" s="26" t="s">
        <v>744</v>
      </c>
      <c r="I397" s="26" t="s">
        <v>399</v>
      </c>
      <c r="J397" s="26">
        <v>560</v>
      </c>
      <c r="K397" s="30"/>
    </row>
    <row r="398" ht="35" customHeight="1" spans="1:11">
      <c r="A398" s="26">
        <v>6</v>
      </c>
      <c r="B398" s="26" t="s">
        <v>745</v>
      </c>
      <c r="C398" s="26" t="s">
        <v>746</v>
      </c>
      <c r="D398" s="26">
        <v>1</v>
      </c>
      <c r="E398" s="26" t="s">
        <v>24</v>
      </c>
      <c r="F398" s="26" t="s">
        <v>20</v>
      </c>
      <c r="G398" s="26">
        <v>1.7</v>
      </c>
      <c r="H398" s="26" t="s">
        <v>745</v>
      </c>
      <c r="I398" s="26" t="s">
        <v>399</v>
      </c>
      <c r="J398" s="26">
        <v>680</v>
      </c>
      <c r="K398" s="30"/>
    </row>
    <row r="399" ht="35" customHeight="1" spans="1:11">
      <c r="A399" s="26">
        <v>7</v>
      </c>
      <c r="B399" s="26" t="s">
        <v>747</v>
      </c>
      <c r="C399" s="26" t="s">
        <v>748</v>
      </c>
      <c r="D399" s="26">
        <v>2</v>
      </c>
      <c r="E399" s="26" t="s">
        <v>33</v>
      </c>
      <c r="F399" s="26" t="s">
        <v>20</v>
      </c>
      <c r="G399" s="26">
        <v>1.46</v>
      </c>
      <c r="H399" s="26" t="s">
        <v>747</v>
      </c>
      <c r="I399" s="26" t="s">
        <v>399</v>
      </c>
      <c r="J399" s="26">
        <v>584</v>
      </c>
      <c r="K399" s="30"/>
    </row>
    <row r="400" ht="35" customHeight="1" spans="1:11">
      <c r="A400" s="26">
        <v>8</v>
      </c>
      <c r="B400" s="26" t="s">
        <v>749</v>
      </c>
      <c r="C400" s="26" t="s">
        <v>750</v>
      </c>
      <c r="D400" s="26">
        <v>3</v>
      </c>
      <c r="E400" s="26" t="s">
        <v>24</v>
      </c>
      <c r="F400" s="26" t="s">
        <v>20</v>
      </c>
      <c r="G400" s="26">
        <v>2.16</v>
      </c>
      <c r="H400" s="26" t="s">
        <v>749</v>
      </c>
      <c r="I400" s="26" t="s">
        <v>399</v>
      </c>
      <c r="J400" s="26">
        <v>864</v>
      </c>
      <c r="K400" s="30"/>
    </row>
    <row r="401" ht="35" customHeight="1" spans="1:11">
      <c r="A401" s="26">
        <v>9</v>
      </c>
      <c r="B401" s="26" t="s">
        <v>751</v>
      </c>
      <c r="C401" s="26" t="s">
        <v>752</v>
      </c>
      <c r="D401" s="26">
        <v>1</v>
      </c>
      <c r="E401" s="26" t="s">
        <v>24</v>
      </c>
      <c r="F401" s="26" t="s">
        <v>20</v>
      </c>
      <c r="G401" s="26">
        <v>1.1</v>
      </c>
      <c r="H401" s="26" t="s">
        <v>751</v>
      </c>
      <c r="I401" s="26" t="s">
        <v>399</v>
      </c>
      <c r="J401" s="26">
        <v>440</v>
      </c>
      <c r="K401" s="30"/>
    </row>
    <row r="402" ht="35" customHeight="1" spans="1:11">
      <c r="A402" s="26">
        <v>10</v>
      </c>
      <c r="B402" s="26" t="s">
        <v>753</v>
      </c>
      <c r="C402" s="26" t="s">
        <v>754</v>
      </c>
      <c r="D402" s="26">
        <v>3</v>
      </c>
      <c r="E402" s="26" t="s">
        <v>33</v>
      </c>
      <c r="F402" s="26" t="s">
        <v>20</v>
      </c>
      <c r="G402" s="26">
        <v>6</v>
      </c>
      <c r="H402" s="26" t="s">
        <v>753</v>
      </c>
      <c r="I402" s="26" t="s">
        <v>399</v>
      </c>
      <c r="J402" s="26">
        <v>2400</v>
      </c>
      <c r="K402" s="30"/>
    </row>
    <row r="403" ht="35" customHeight="1" spans="1:11">
      <c r="A403" s="26">
        <v>11</v>
      </c>
      <c r="B403" s="26" t="s">
        <v>755</v>
      </c>
      <c r="C403" s="26" t="s">
        <v>756</v>
      </c>
      <c r="D403" s="26">
        <v>5</v>
      </c>
      <c r="E403" s="26" t="s">
        <v>33</v>
      </c>
      <c r="F403" s="26" t="s">
        <v>20</v>
      </c>
      <c r="G403" s="26">
        <v>3.82</v>
      </c>
      <c r="H403" s="26" t="s">
        <v>755</v>
      </c>
      <c r="I403" s="26" t="s">
        <v>399</v>
      </c>
      <c r="J403" s="26">
        <v>1528</v>
      </c>
      <c r="K403" s="30"/>
    </row>
    <row r="404" ht="35" customHeight="1" spans="1:11">
      <c r="A404" s="26">
        <v>12</v>
      </c>
      <c r="B404" s="26" t="s">
        <v>757</v>
      </c>
      <c r="C404" s="26" t="s">
        <v>758</v>
      </c>
      <c r="D404" s="26">
        <v>1</v>
      </c>
      <c r="E404" s="26" t="s">
        <v>24</v>
      </c>
      <c r="F404" s="26" t="s">
        <v>20</v>
      </c>
      <c r="G404" s="26">
        <v>2.1</v>
      </c>
      <c r="H404" s="26" t="s">
        <v>757</v>
      </c>
      <c r="I404" s="26" t="s">
        <v>399</v>
      </c>
      <c r="J404" s="26">
        <v>840</v>
      </c>
      <c r="K404" s="30"/>
    </row>
    <row r="405" ht="35" customHeight="1" spans="1:11">
      <c r="A405" s="26">
        <v>13</v>
      </c>
      <c r="B405" s="26" t="s">
        <v>759</v>
      </c>
      <c r="C405" s="26" t="s">
        <v>760</v>
      </c>
      <c r="D405" s="26">
        <v>4</v>
      </c>
      <c r="E405" s="15" t="s">
        <v>19</v>
      </c>
      <c r="F405" s="26" t="s">
        <v>20</v>
      </c>
      <c r="G405" s="26">
        <v>3.07</v>
      </c>
      <c r="H405" s="26" t="s">
        <v>761</v>
      </c>
      <c r="I405" s="26" t="s">
        <v>399</v>
      </c>
      <c r="J405" s="26">
        <v>1228</v>
      </c>
      <c r="K405" s="30"/>
    </row>
    <row r="406" ht="35" customHeight="1" spans="1:11">
      <c r="A406" s="26">
        <v>14</v>
      </c>
      <c r="B406" s="26" t="s">
        <v>762</v>
      </c>
      <c r="C406" s="26" t="s">
        <v>763</v>
      </c>
      <c r="D406" s="26">
        <v>1</v>
      </c>
      <c r="E406" s="26" t="s">
        <v>24</v>
      </c>
      <c r="F406" s="26" t="s">
        <v>20</v>
      </c>
      <c r="G406" s="26">
        <v>4</v>
      </c>
      <c r="H406" s="26" t="s">
        <v>762</v>
      </c>
      <c r="I406" s="26" t="s">
        <v>399</v>
      </c>
      <c r="J406" s="26">
        <v>1600</v>
      </c>
      <c r="K406" s="30"/>
    </row>
    <row r="407" ht="35" customHeight="1" spans="1:11">
      <c r="A407" s="26">
        <v>15</v>
      </c>
      <c r="B407" s="26" t="s">
        <v>764</v>
      </c>
      <c r="C407" s="26" t="s">
        <v>765</v>
      </c>
      <c r="D407" s="26">
        <v>1</v>
      </c>
      <c r="E407" s="15" t="s">
        <v>19</v>
      </c>
      <c r="F407" s="26" t="s">
        <v>20</v>
      </c>
      <c r="G407" s="26">
        <v>4.2</v>
      </c>
      <c r="H407" s="26" t="s">
        <v>764</v>
      </c>
      <c r="I407" s="26" t="s">
        <v>399</v>
      </c>
      <c r="J407" s="26">
        <v>1680</v>
      </c>
      <c r="K407" s="30"/>
    </row>
    <row r="408" ht="35" customHeight="1" spans="1:11">
      <c r="A408" s="26">
        <v>16</v>
      </c>
      <c r="B408" s="26" t="s">
        <v>766</v>
      </c>
      <c r="C408" s="26" t="s">
        <v>767</v>
      </c>
      <c r="D408" s="26">
        <v>1</v>
      </c>
      <c r="E408" s="26" t="s">
        <v>24</v>
      </c>
      <c r="F408" s="26" t="s">
        <v>20</v>
      </c>
      <c r="G408" s="26">
        <v>3.5</v>
      </c>
      <c r="H408" s="26" t="s">
        <v>766</v>
      </c>
      <c r="I408" s="26" t="s">
        <v>399</v>
      </c>
      <c r="J408" s="26">
        <v>1400</v>
      </c>
      <c r="K408" s="30"/>
    </row>
    <row r="409" ht="35" customHeight="1" spans="1:11">
      <c r="A409" s="26">
        <v>17</v>
      </c>
      <c r="B409" s="26" t="s">
        <v>768</v>
      </c>
      <c r="C409" s="26" t="s">
        <v>769</v>
      </c>
      <c r="D409" s="26">
        <v>3</v>
      </c>
      <c r="E409" s="26" t="s">
        <v>24</v>
      </c>
      <c r="F409" s="26" t="s">
        <v>20</v>
      </c>
      <c r="G409" s="26">
        <v>6.6</v>
      </c>
      <c r="H409" s="26" t="s">
        <v>768</v>
      </c>
      <c r="I409" s="26" t="s">
        <v>399</v>
      </c>
      <c r="J409" s="26">
        <v>2640</v>
      </c>
      <c r="K409" s="30"/>
    </row>
    <row r="410" ht="35" customHeight="1" spans="1:11">
      <c r="A410" s="26">
        <v>18</v>
      </c>
      <c r="B410" s="26" t="s">
        <v>770</v>
      </c>
      <c r="C410" s="26" t="s">
        <v>771</v>
      </c>
      <c r="D410" s="26">
        <v>3</v>
      </c>
      <c r="E410" s="26" t="s">
        <v>19</v>
      </c>
      <c r="F410" s="26" t="s">
        <v>20</v>
      </c>
      <c r="G410" s="26">
        <v>3.9</v>
      </c>
      <c r="H410" s="26" t="s">
        <v>770</v>
      </c>
      <c r="I410" s="26" t="s">
        <v>399</v>
      </c>
      <c r="J410" s="26">
        <v>1560</v>
      </c>
      <c r="K410" s="30"/>
    </row>
    <row r="411" ht="35" customHeight="1" spans="1:11">
      <c r="A411" s="26">
        <v>19</v>
      </c>
      <c r="B411" s="26" t="s">
        <v>772</v>
      </c>
      <c r="C411" s="26" t="s">
        <v>773</v>
      </c>
      <c r="D411" s="26">
        <v>3</v>
      </c>
      <c r="E411" s="26" t="s">
        <v>19</v>
      </c>
      <c r="F411" s="26" t="s">
        <v>20</v>
      </c>
      <c r="G411" s="26">
        <v>5.41</v>
      </c>
      <c r="H411" s="26" t="s">
        <v>772</v>
      </c>
      <c r="I411" s="26" t="s">
        <v>399</v>
      </c>
      <c r="J411" s="26">
        <v>2164</v>
      </c>
      <c r="K411" s="30"/>
    </row>
    <row r="412" ht="35" customHeight="1" spans="1:11">
      <c r="A412" s="17" t="s">
        <v>100</v>
      </c>
      <c r="B412" s="18"/>
      <c r="C412" s="19"/>
      <c r="D412" s="20"/>
      <c r="E412" s="20"/>
      <c r="F412" s="20"/>
      <c r="G412" s="20">
        <f>SUM(G393:G411)</f>
        <v>56.24</v>
      </c>
      <c r="H412" s="20"/>
      <c r="I412" s="20"/>
      <c r="J412" s="20">
        <f>SUM(J393:J411)</f>
        <v>22496</v>
      </c>
      <c r="K412" s="19"/>
    </row>
    <row r="413" ht="35" customHeight="1"/>
  </sheetData>
  <mergeCells count="168">
    <mergeCell ref="A1:B1"/>
    <mergeCell ref="A2:K2"/>
    <mergeCell ref="A3:E3"/>
    <mergeCell ref="H3:K3"/>
    <mergeCell ref="F4:G4"/>
    <mergeCell ref="A45:B45"/>
    <mergeCell ref="A47:K47"/>
    <mergeCell ref="A48:E48"/>
    <mergeCell ref="H48:K48"/>
    <mergeCell ref="F49:G49"/>
    <mergeCell ref="A77:B77"/>
    <mergeCell ref="A79:K79"/>
    <mergeCell ref="A80:E80"/>
    <mergeCell ref="H80:K80"/>
    <mergeCell ref="F81:G81"/>
    <mergeCell ref="A99:H99"/>
    <mergeCell ref="A101:K101"/>
    <mergeCell ref="A102:E102"/>
    <mergeCell ref="H102:K102"/>
    <mergeCell ref="F103:G103"/>
    <mergeCell ref="A142:B142"/>
    <mergeCell ref="A144:K144"/>
    <mergeCell ref="A145:E145"/>
    <mergeCell ref="H145:K145"/>
    <mergeCell ref="F146:G146"/>
    <mergeCell ref="A167:B167"/>
    <mergeCell ref="A169:J169"/>
    <mergeCell ref="A170:E170"/>
    <mergeCell ref="H170:J170"/>
    <mergeCell ref="F171:G171"/>
    <mergeCell ref="A199:B199"/>
    <mergeCell ref="A201:K201"/>
    <mergeCell ref="A202:E202"/>
    <mergeCell ref="H202:K202"/>
    <mergeCell ref="F203:G203"/>
    <mergeCell ref="A287:B287"/>
    <mergeCell ref="A289:K289"/>
    <mergeCell ref="A290:E290"/>
    <mergeCell ref="H290:K290"/>
    <mergeCell ref="F291:G291"/>
    <mergeCell ref="A331:B331"/>
    <mergeCell ref="A333:K333"/>
    <mergeCell ref="A334:E334"/>
    <mergeCell ref="H334:K334"/>
    <mergeCell ref="F335:G335"/>
    <mergeCell ref="A352:B352"/>
    <mergeCell ref="A354:K354"/>
    <mergeCell ref="A355:E355"/>
    <mergeCell ref="H355:K355"/>
    <mergeCell ref="F356:G356"/>
    <mergeCell ref="A379:B379"/>
    <mergeCell ref="A381:K381"/>
    <mergeCell ref="A382:E382"/>
    <mergeCell ref="H382:K382"/>
    <mergeCell ref="F383:G383"/>
    <mergeCell ref="A389:K389"/>
    <mergeCell ref="A390:E390"/>
    <mergeCell ref="H390:K390"/>
    <mergeCell ref="F391:G391"/>
    <mergeCell ref="A412:B412"/>
    <mergeCell ref="A4:A5"/>
    <mergeCell ref="A49:A50"/>
    <mergeCell ref="A81:A82"/>
    <mergeCell ref="A88:A90"/>
    <mergeCell ref="A103:A104"/>
    <mergeCell ref="A146:A147"/>
    <mergeCell ref="A171:A172"/>
    <mergeCell ref="A175:A177"/>
    <mergeCell ref="A203:A204"/>
    <mergeCell ref="A291:A292"/>
    <mergeCell ref="A335:A336"/>
    <mergeCell ref="A356:A357"/>
    <mergeCell ref="A383:A384"/>
    <mergeCell ref="A391:A392"/>
    <mergeCell ref="B4:B5"/>
    <mergeCell ref="B49:B50"/>
    <mergeCell ref="B81:B82"/>
    <mergeCell ref="B88:B90"/>
    <mergeCell ref="B103:B104"/>
    <mergeCell ref="B146:B147"/>
    <mergeCell ref="B171:B172"/>
    <mergeCell ref="B175:B177"/>
    <mergeCell ref="B203:B204"/>
    <mergeCell ref="B291:B292"/>
    <mergeCell ref="B335:B336"/>
    <mergeCell ref="B356:B357"/>
    <mergeCell ref="B383:B384"/>
    <mergeCell ref="B391:B392"/>
    <mergeCell ref="C4:C5"/>
    <mergeCell ref="C49:C50"/>
    <mergeCell ref="C81:C82"/>
    <mergeCell ref="C88:C90"/>
    <mergeCell ref="C103:C104"/>
    <mergeCell ref="C146:C147"/>
    <mergeCell ref="C171:C172"/>
    <mergeCell ref="C175:C177"/>
    <mergeCell ref="C203:C204"/>
    <mergeCell ref="C291:C292"/>
    <mergeCell ref="C335:C336"/>
    <mergeCell ref="C356:C357"/>
    <mergeCell ref="C383:C384"/>
    <mergeCell ref="C391:C392"/>
    <mergeCell ref="D4:D5"/>
    <mergeCell ref="D49:D50"/>
    <mergeCell ref="D81:D82"/>
    <mergeCell ref="D88:D90"/>
    <mergeCell ref="D103:D104"/>
    <mergeCell ref="D146:D147"/>
    <mergeCell ref="D171:D172"/>
    <mergeCell ref="D175:D177"/>
    <mergeCell ref="D203:D204"/>
    <mergeCell ref="D291:D292"/>
    <mergeCell ref="D335:D336"/>
    <mergeCell ref="D356:D357"/>
    <mergeCell ref="D383:D384"/>
    <mergeCell ref="D391:D392"/>
    <mergeCell ref="E4:E5"/>
    <mergeCell ref="E49:E50"/>
    <mergeCell ref="E81:E82"/>
    <mergeCell ref="E88:E90"/>
    <mergeCell ref="E103:E104"/>
    <mergeCell ref="E146:E147"/>
    <mergeCell ref="E171:E172"/>
    <mergeCell ref="E175:E177"/>
    <mergeCell ref="E203:E204"/>
    <mergeCell ref="E291:E292"/>
    <mergeCell ref="E335:E336"/>
    <mergeCell ref="E356:E357"/>
    <mergeCell ref="E383:E384"/>
    <mergeCell ref="E391:E392"/>
    <mergeCell ref="H88:H90"/>
    <mergeCell ref="H175:H177"/>
    <mergeCell ref="I4:I5"/>
    <mergeCell ref="I49:I50"/>
    <mergeCell ref="I81:I82"/>
    <mergeCell ref="I103:I104"/>
    <mergeCell ref="I146:I147"/>
    <mergeCell ref="I171:I172"/>
    <mergeCell ref="I203:I204"/>
    <mergeCell ref="I291:I292"/>
    <mergeCell ref="I335:I336"/>
    <mergeCell ref="I356:I357"/>
    <mergeCell ref="I383:I384"/>
    <mergeCell ref="I391:I392"/>
    <mergeCell ref="J4:J5"/>
    <mergeCell ref="J49:J50"/>
    <mergeCell ref="J81:J82"/>
    <mergeCell ref="J103:J104"/>
    <mergeCell ref="J146:J147"/>
    <mergeCell ref="J171:J172"/>
    <mergeCell ref="J203:J204"/>
    <mergeCell ref="J291:J292"/>
    <mergeCell ref="J335:J336"/>
    <mergeCell ref="J356:J357"/>
    <mergeCell ref="J383:J384"/>
    <mergeCell ref="J391:J392"/>
    <mergeCell ref="K4:K5"/>
    <mergeCell ref="K49:K50"/>
    <mergeCell ref="K81:K82"/>
    <mergeCell ref="K103:K104"/>
    <mergeCell ref="K146:K147"/>
    <mergeCell ref="K171:K172"/>
    <mergeCell ref="K203:K204"/>
    <mergeCell ref="K291:K292"/>
    <mergeCell ref="K335:K336"/>
    <mergeCell ref="K356:K357"/>
    <mergeCell ref="K383:K384"/>
    <mergeCell ref="K391:K392"/>
  </mergeCells>
  <dataValidations count="1">
    <dataValidation type="custom" allowBlank="1" showErrorMessage="1" errorTitle="拒绝重复输入" error="当前输入的内容，与本区域的其他单元格内容重复。" sqref="K274 K275 K276 K277" errorStyle="warning">
      <formula1>COUNTIF($A$3:$D$798,K274)&lt;2</formula1>
    </dataValidation>
  </dataValidations>
  <pageMargins left="0.432638888888889" right="0.0784722222222222" top="0.550694444444444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2021-09-01T00:53:00Z</dcterms:created>
  <dcterms:modified xsi:type="dcterms:W3CDTF">2023-07-03T08:04:56Z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DD21AE364E3947169A6428323C6A8C8C_13</vt:lpwstr>
  </property>
  <property fmtid="{D5CDD505-2E9C-101B-9397-08002B2CF9AE}" pid="3" name="KSOProductBuildVer">
    <vt:lpwstr>2052-11.1.0.14309</vt:lpwstr>
  </property>
</Properties>
</file>