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凤翔区" sheetId="3" r:id="rId1"/>
  </sheets>
  <definedNames>
    <definedName name="_xlnm._FilterDatabase" localSheetId="0" hidden="1">凤翔区!$A$2:$M$83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<sst xmlns="http://schemas.openxmlformats.org/spreadsheetml/2006/main" count="225" uniqueCount="121">
  <si>
    <t>2026年宝鸡市凤翔区事业单位公开招聘高层次人才面试人员各项成绩及进入体检人员名单</t>
  </si>
  <si>
    <t>序号</t>
  </si>
  <si>
    <t>岗位名称</t>
  </si>
  <si>
    <t>姓名</t>
  </si>
  <si>
    <t>准考证号</t>
  </si>
  <si>
    <t>笔试成绩</t>
  </si>
  <si>
    <t>面试成绩</t>
  </si>
  <si>
    <t>总成绩</t>
  </si>
  <si>
    <t>招聘
人数</t>
  </si>
  <si>
    <t>是否取得体检资格</t>
  </si>
  <si>
    <t>备注</t>
  </si>
  <si>
    <t>中国共产党宝鸡市凤翔区委员会党校理论教师</t>
  </si>
  <si>
    <t>王开泰</t>
  </si>
  <si>
    <t>是</t>
  </si>
  <si>
    <t>马江</t>
  </si>
  <si>
    <t>刘迈之</t>
  </si>
  <si>
    <t>宝鸡市凤翔区融媒体中心新媒体运营推广</t>
  </si>
  <si>
    <t>余威</t>
  </si>
  <si>
    <t>寇迎春</t>
  </si>
  <si>
    <t>面试缺考</t>
  </si>
  <si>
    <t>徐满祥</t>
  </si>
  <si>
    <t>宝鸡市凤翔区融媒体中心新媒体策划制作</t>
  </si>
  <si>
    <t>杜家乐</t>
  </si>
  <si>
    <t>李书涵</t>
  </si>
  <si>
    <t>程关双</t>
  </si>
  <si>
    <t>查晶菁</t>
  </si>
  <si>
    <t>赵龙</t>
  </si>
  <si>
    <t>沈海荣</t>
  </si>
  <si>
    <t>宝鸡市凤翔区重点项目建设服务中心通信技术管理</t>
  </si>
  <si>
    <t>唐佩正</t>
  </si>
  <si>
    <t>乔龙龙</t>
  </si>
  <si>
    <t>张博</t>
  </si>
  <si>
    <t>温延睿</t>
  </si>
  <si>
    <t>宝鸡市凤翔区白酒产业发展服务中心（宝鸡市凤翔区科学技术开发中心）综合管理</t>
  </si>
  <si>
    <t>郭怡丹</t>
  </si>
  <si>
    <t>李金堆</t>
  </si>
  <si>
    <t>张璐</t>
  </si>
  <si>
    <t>宝鸡市凤翔区国有涧渠林场林业技术推广</t>
  </si>
  <si>
    <t>翟信</t>
  </si>
  <si>
    <t>王荣潇</t>
  </si>
  <si>
    <t>杨慧</t>
  </si>
  <si>
    <t>宝鸡市凤翔区国有汤房庙林场林业技术推广</t>
  </si>
  <si>
    <t>张媛</t>
  </si>
  <si>
    <t>马继艳</t>
  </si>
  <si>
    <t>王清松</t>
  </si>
  <si>
    <t>姚嘉</t>
  </si>
  <si>
    <t>李元宗</t>
  </si>
  <si>
    <t>宝鸡市凤翔区东湖管理处园林景观规划与设计</t>
  </si>
  <si>
    <t>袁秋萍</t>
  </si>
  <si>
    <t>宋佳怡</t>
  </si>
  <si>
    <t>杨文敏</t>
  </si>
  <si>
    <t>耿晨兴</t>
  </si>
  <si>
    <t>张雅欣</t>
  </si>
  <si>
    <t>宝鸡市凤翔区文化馆文化宣传员</t>
  </si>
  <si>
    <t>李鑫行</t>
  </si>
  <si>
    <t>王玲</t>
  </si>
  <si>
    <t xml:space="preserve">是 </t>
  </si>
  <si>
    <t>李泽蓉</t>
  </si>
  <si>
    <t>宝鸡市凤翔区农业技术推广服务中心农技推广</t>
  </si>
  <si>
    <t>吴欣妍</t>
  </si>
  <si>
    <t>寇若晗</t>
  </si>
  <si>
    <t>汪锐</t>
  </si>
  <si>
    <t>宝鸡市凤翔区农业宣传信息培训中心农民教育培训</t>
  </si>
  <si>
    <t>李雯霞</t>
  </si>
  <si>
    <t>赵雅琼</t>
  </si>
  <si>
    <t>宫思玉</t>
  </si>
  <si>
    <t>宝鸡市凤翔区农产品质量安全中心农产品检验检测</t>
  </si>
  <si>
    <t>刘天琪</t>
  </si>
  <si>
    <t>吴小雪</t>
  </si>
  <si>
    <t>宝鸡市凤翔区东风水库灌溉管理处水库智能化管理</t>
  </si>
  <si>
    <t>姚江林</t>
  </si>
  <si>
    <t>高文琦</t>
  </si>
  <si>
    <t>庞佳璐</t>
  </si>
  <si>
    <t>宝鸡市凤翔区水利工作站河湖智慧化项目建设</t>
  </si>
  <si>
    <t>段雨丹</t>
  </si>
  <si>
    <t>周青云</t>
  </si>
  <si>
    <t>赵梦圆</t>
  </si>
  <si>
    <t>宝鸡市凤翔区水利建设工程工作队水利项目建设</t>
  </si>
  <si>
    <t>李艳娜</t>
  </si>
  <si>
    <t>王睿</t>
  </si>
  <si>
    <t>宝鸡市凤翔区横水河灌溉管理处灌区水利工程建设与管理</t>
  </si>
  <si>
    <t>段丫丫</t>
  </si>
  <si>
    <t>王凯</t>
  </si>
  <si>
    <t>刘淼鑫</t>
  </si>
  <si>
    <t>宝鸡市凤翔区中医医院中医临床</t>
  </si>
  <si>
    <t>王英</t>
  </si>
  <si>
    <t>宝鸡市凤翔区医院西医临床</t>
  </si>
  <si>
    <t>何瑛</t>
  </si>
  <si>
    <t>杨琨</t>
  </si>
  <si>
    <t>宝鸡市凤翔区凤翔中学高中语文教师</t>
  </si>
  <si>
    <t>谢丽</t>
  </si>
  <si>
    <t>宝鸡市凤翔区凤翔中学高中数学教师</t>
  </si>
  <si>
    <t>宋佳妮</t>
  </si>
  <si>
    <t>史周晰</t>
  </si>
  <si>
    <t>董江平</t>
  </si>
  <si>
    <t>宝鸡市凤翔区西街中学高中化学教师</t>
  </si>
  <si>
    <t>净柏琪</t>
  </si>
  <si>
    <t>赵欣雨</t>
  </si>
  <si>
    <t>李莎莎</t>
  </si>
  <si>
    <t>宝鸡市凤翔区西街中学高中政治教师</t>
  </si>
  <si>
    <t>宋思睿</t>
  </si>
  <si>
    <t>杨莎</t>
  </si>
  <si>
    <t>杨琪</t>
  </si>
  <si>
    <t>宝鸡市凤翔区职业教育中心高中数学教师</t>
  </si>
  <si>
    <t>张一涵</t>
  </si>
  <si>
    <t>贺静敏</t>
  </si>
  <si>
    <t>包婷</t>
  </si>
  <si>
    <t>张燚迪</t>
  </si>
  <si>
    <t>张静洁</t>
  </si>
  <si>
    <t>宝鸡市凤翔区职业教育中心高中生物教师</t>
  </si>
  <si>
    <t>杨璐</t>
  </si>
  <si>
    <t>杨恬</t>
  </si>
  <si>
    <t>边子涵</t>
  </si>
  <si>
    <t>宝鸡市凤翔区职业教育中心高中信息技术教师</t>
  </si>
  <si>
    <t>冯盼盼</t>
  </si>
  <si>
    <t>张婷</t>
  </si>
  <si>
    <t>杨菲</t>
  </si>
  <si>
    <t>宝鸡市凤翔区竞存第一中学初中数学教师</t>
  </si>
  <si>
    <t>张思雨</t>
  </si>
  <si>
    <t>陈悦</t>
  </si>
  <si>
    <t>崔佩佩</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</si>
</sst>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00_ "/>
    <numFmt numFmtId="178" formatCode="#,##0.000_ "/>
  </numFmts>
  <fonts count="29">
    <font>
      <sz val="11"/>
      <color theme="1"/>
      <name val="宋体"/>
      <charset val="134"/>
      <scheme val="minor"/>
    </font>
    <font>
      <b/>
      <sz val="18"/>
      <color theme="1"/>
      <name val="宋体"/>
      <charset val="134"/>
      <scheme val="minor"/>
    </font>
    <font>
      <b/>
      <sz val="11"/>
      <color theme="1"/>
      <name val="宋体"/>
      <charset val="134"/>
    </font>
    <font>
      <b/>
      <sz val="11"/>
      <color rgb="FF000000"/>
      <name val="宋体"/>
      <charset val="134"/>
    </font>
    <font>
      <sz val="11"/>
      <name val="宋体"/>
      <charset val="134"/>
      <scheme val="minor"/>
    </font>
    <font>
      <sz val="10"/>
      <name val="宋体"/>
      <charset val="134"/>
      <scheme val="minor"/>
    </font>
    <font>
      <sz val="11"/>
      <name val="宋体"/>
      <charset val="134"/>
    </font>
    <font>
      <sz val="11"/>
      <color rgb="FFFF0000"/>
      <name val="宋体"/>
      <charset val="134"/>
    </font>
    <font>
      <sz val="12"/>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theme="1"/>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indexed="8"/>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3" borderId="3"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4" applyNumberFormat="0" applyFill="0" applyAlignment="0" applyProtection="0">
      <alignment vertical="center"/>
    </xf>
    <xf numFmtId="0" fontId="15" fillId="0" borderId="4" applyNumberFormat="0" applyFill="0" applyAlignment="0" applyProtection="0">
      <alignment vertical="center"/>
    </xf>
    <xf numFmtId="0" fontId="16" fillId="0" borderId="5" applyNumberFormat="0" applyFill="0" applyAlignment="0" applyProtection="0">
      <alignment vertical="center"/>
    </xf>
    <xf numFmtId="0" fontId="16" fillId="0" borderId="0" applyNumberFormat="0" applyFill="0" applyBorder="0" applyAlignment="0" applyProtection="0">
      <alignment vertical="center"/>
    </xf>
    <xf numFmtId="0" fontId="17" fillId="4" borderId="6" applyNumberFormat="0" applyAlignment="0" applyProtection="0">
      <alignment vertical="center"/>
    </xf>
    <xf numFmtId="0" fontId="18" fillId="5" borderId="7" applyNumberFormat="0" applyAlignment="0" applyProtection="0">
      <alignment vertical="center"/>
    </xf>
    <xf numFmtId="0" fontId="19" fillId="5" borderId="6" applyNumberFormat="0" applyAlignment="0" applyProtection="0">
      <alignment vertical="center"/>
    </xf>
    <xf numFmtId="0" fontId="20" fillId="6" borderId="8" applyNumberFormat="0" applyAlignment="0" applyProtection="0">
      <alignment vertical="center"/>
    </xf>
    <xf numFmtId="0" fontId="21" fillId="0" borderId="9" applyNumberFormat="0" applyFill="0" applyAlignment="0" applyProtection="0">
      <alignment vertical="center"/>
    </xf>
    <xf numFmtId="0" fontId="22" fillId="0" borderId="10" applyNumberFormat="0" applyFill="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7" fillId="12" borderId="0" applyNumberFormat="0" applyBorder="0" applyAlignment="0" applyProtection="0">
      <alignment vertical="center"/>
    </xf>
    <xf numFmtId="0" fontId="26" fillId="13" borderId="0" applyNumberFormat="0" applyBorder="0" applyAlignment="0" applyProtection="0">
      <alignment vertical="center"/>
    </xf>
    <xf numFmtId="0" fontId="26" fillId="14" borderId="0" applyNumberFormat="0" applyBorder="0" applyAlignment="0" applyProtection="0">
      <alignment vertical="center"/>
    </xf>
    <xf numFmtId="0" fontId="27" fillId="15" borderId="0" applyNumberFormat="0" applyBorder="0" applyAlignment="0" applyProtection="0">
      <alignment vertical="center"/>
    </xf>
    <xf numFmtId="0" fontId="27" fillId="16" borderId="0" applyNumberFormat="0" applyBorder="0" applyAlignment="0" applyProtection="0">
      <alignment vertical="center"/>
    </xf>
    <xf numFmtId="0" fontId="26" fillId="17" borderId="0" applyNumberFormat="0" applyBorder="0" applyAlignment="0" applyProtection="0">
      <alignment vertical="center"/>
    </xf>
    <xf numFmtId="0" fontId="26" fillId="18" borderId="0" applyNumberFormat="0" applyBorder="0" applyAlignment="0" applyProtection="0">
      <alignment vertical="center"/>
    </xf>
    <xf numFmtId="0" fontId="27" fillId="19" borderId="0" applyNumberFormat="0" applyBorder="0" applyAlignment="0" applyProtection="0">
      <alignment vertical="center"/>
    </xf>
    <xf numFmtId="0" fontId="27" fillId="20" borderId="0" applyNumberFormat="0" applyBorder="0" applyAlignment="0" applyProtection="0">
      <alignment vertical="center"/>
    </xf>
    <xf numFmtId="0" fontId="26" fillId="21" borderId="0" applyNumberFormat="0" applyBorder="0" applyAlignment="0" applyProtection="0">
      <alignment vertical="center"/>
    </xf>
    <xf numFmtId="0" fontId="26" fillId="22" borderId="0" applyNumberFormat="0" applyBorder="0" applyAlignment="0" applyProtection="0">
      <alignment vertical="center"/>
    </xf>
    <xf numFmtId="0" fontId="27" fillId="23" borderId="0" applyNumberFormat="0" applyBorder="0" applyAlignment="0" applyProtection="0">
      <alignment vertical="center"/>
    </xf>
    <xf numFmtId="0" fontId="27" fillId="24" borderId="0" applyNumberFormat="0" applyBorder="0" applyAlignment="0" applyProtection="0">
      <alignment vertical="center"/>
    </xf>
    <xf numFmtId="0" fontId="26" fillId="25" borderId="0" applyNumberFormat="0" applyBorder="0" applyAlignment="0" applyProtection="0">
      <alignment vertical="center"/>
    </xf>
    <xf numFmtId="0" fontId="26" fillId="26" borderId="0" applyNumberFormat="0" applyBorder="0" applyAlignment="0" applyProtection="0">
      <alignment vertical="center"/>
    </xf>
    <xf numFmtId="0" fontId="27" fillId="27" borderId="0" applyNumberFormat="0" applyBorder="0" applyAlignment="0" applyProtection="0">
      <alignment vertical="center"/>
    </xf>
    <xf numFmtId="0" fontId="27" fillId="28" borderId="0" applyNumberFormat="0" applyBorder="0" applyAlignment="0" applyProtection="0">
      <alignment vertical="center"/>
    </xf>
    <xf numFmtId="0" fontId="26" fillId="29" borderId="0" applyNumberFormat="0" applyBorder="0" applyAlignment="0" applyProtection="0">
      <alignment vertical="center"/>
    </xf>
    <xf numFmtId="0" fontId="26" fillId="30" borderId="0" applyNumberFormat="0" applyBorder="0" applyAlignment="0" applyProtection="0">
      <alignment vertical="center"/>
    </xf>
    <xf numFmtId="0" fontId="27" fillId="31" borderId="0" applyNumberFormat="0" applyBorder="0" applyAlignment="0" applyProtection="0">
      <alignment vertical="center"/>
    </xf>
    <xf numFmtId="0" fontId="27" fillId="32" borderId="0" applyNumberFormat="0" applyBorder="0" applyAlignment="0" applyProtection="0">
      <alignment vertical="center"/>
    </xf>
    <xf numFmtId="0" fontId="26" fillId="33" borderId="0" applyNumberFormat="0" applyBorder="0" applyAlignment="0" applyProtection="0">
      <alignment vertical="center"/>
    </xf>
    <xf numFmtId="0" fontId="28" fillId="0" borderId="0">
      <alignment vertical="center"/>
    </xf>
  </cellStyleXfs>
  <cellXfs count="26">
    <xf numFmtId="0" fontId="0" fillId="0" borderId="0" xfId="0">
      <alignment vertical="center"/>
    </xf>
    <xf numFmtId="0" fontId="0" fillId="0" borderId="0" xfId="0" applyFill="1">
      <alignment vertical="center"/>
    </xf>
    <xf numFmtId="0" fontId="0" fillId="2" borderId="0" xfId="0" applyFill="1">
      <alignment vertical="center"/>
    </xf>
    <xf numFmtId="0" fontId="1" fillId="0" borderId="0" xfId="0" applyFont="1" applyAlignment="1">
      <alignment horizontal="center" vertical="center"/>
    </xf>
    <xf numFmtId="0" fontId="1" fillId="2" borderId="0" xfId="0" applyFont="1" applyFill="1" applyAlignment="1">
      <alignment horizontal="center" vertical="center"/>
    </xf>
    <xf numFmtId="0" fontId="2" fillId="0" borderId="1" xfId="0" applyFont="1" applyBorder="1" applyAlignment="1">
      <alignment horizontal="center" vertical="center"/>
    </xf>
    <xf numFmtId="0" fontId="2" fillId="0" borderId="1" xfId="49" applyFont="1" applyBorder="1" applyAlignment="1">
      <alignment horizontal="center" vertical="center"/>
    </xf>
    <xf numFmtId="0" fontId="2" fillId="2" borderId="1" xfId="49" applyFont="1" applyFill="1" applyBorder="1" applyAlignment="1">
      <alignment horizontal="center" vertical="center"/>
    </xf>
    <xf numFmtId="176" fontId="3" fillId="0" borderId="1" xfId="0" applyNumberFormat="1" applyFont="1" applyFill="1" applyBorder="1" applyAlignment="1">
      <alignment horizontal="center" vertical="center" wrapText="1"/>
    </xf>
    <xf numFmtId="0" fontId="2" fillId="0" borderId="1" xfId="49" applyFont="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1" xfId="0" applyNumberFormat="1" applyFont="1" applyFill="1" applyBorder="1" applyAlignment="1">
      <alignment horizontal="center" vertical="center" wrapText="1"/>
    </xf>
    <xf numFmtId="0" fontId="5" fillId="0" borderId="2" xfId="0" applyFont="1" applyFill="1" applyBorder="1" applyAlignment="1">
      <alignment horizontal="center" vertical="center" wrapText="1"/>
    </xf>
    <xf numFmtId="177" fontId="6" fillId="0" borderId="1" xfId="49" applyNumberFormat="1" applyFont="1" applyFill="1" applyBorder="1" applyAlignment="1" applyProtection="1">
      <alignment horizontal="center" vertical="center"/>
    </xf>
    <xf numFmtId="178" fontId="6" fillId="0" borderId="1" xfId="49" applyNumberFormat="1" applyFont="1" applyFill="1" applyBorder="1" applyAlignment="1" applyProtection="1">
      <alignment horizontal="center" vertical="center"/>
    </xf>
    <xf numFmtId="0" fontId="6" fillId="0" borderId="1" xfId="0" applyFont="1" applyFill="1" applyBorder="1" applyAlignment="1">
      <alignment horizontal="center" vertical="center" wrapText="1"/>
    </xf>
    <xf numFmtId="49" fontId="6" fillId="0" borderId="1" xfId="49" applyNumberFormat="1" applyFont="1" applyFill="1" applyBorder="1" applyAlignment="1">
      <alignment horizontal="center" vertical="center"/>
    </xf>
    <xf numFmtId="0" fontId="4" fillId="0" borderId="1" xfId="0" applyFont="1" applyFill="1" applyBorder="1">
      <alignment vertical="center"/>
    </xf>
    <xf numFmtId="0" fontId="0" fillId="0" borderId="0" xfId="0" applyFill="1" applyBorder="1">
      <alignment vertical="center"/>
    </xf>
    <xf numFmtId="49" fontId="7" fillId="0" borderId="1" xfId="49" applyNumberFormat="1" applyFont="1" applyFill="1" applyBorder="1" applyAlignment="1">
      <alignment horizontal="center" vertical="center"/>
    </xf>
    <xf numFmtId="178" fontId="6" fillId="0" borderId="0" xfId="49" applyNumberFormat="1" applyFont="1" applyFill="1" applyBorder="1" applyAlignment="1" applyProtection="1">
      <alignment horizontal="center" vertical="center"/>
    </xf>
    <xf numFmtId="0" fontId="6" fillId="0" borderId="1" xfId="0" applyFont="1" applyFill="1" applyBorder="1" applyAlignment="1">
      <alignment horizontal="center" vertical="center"/>
    </xf>
    <xf numFmtId="49" fontId="4" fillId="0" borderId="1" xfId="0" applyNumberFormat="1" applyFont="1" applyFill="1" applyBorder="1" applyAlignment="1">
      <alignment horizontal="center" vertical="center"/>
    </xf>
    <xf numFmtId="0" fontId="8" fillId="0" borderId="2" xfId="0" applyFont="1" applyFill="1" applyBorder="1" applyAlignment="1">
      <alignment horizontal="center" vertical="center" wrapText="1"/>
    </xf>
    <xf numFmtId="0" fontId="0" fillId="0" borderId="1" xfId="0" applyFill="1" applyBorder="1" applyAlignment="1">
      <alignment horizontal="center"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83"/>
  <sheetViews>
    <sheetView tabSelected="1" topLeftCell="A73" workbookViewId="0">
      <selection activeCell="D89" sqref="D89"/>
    </sheetView>
  </sheetViews>
  <sheetFormatPr defaultColWidth="9" defaultRowHeight="13.5"/>
  <cols>
    <col min="1" max="1" width="5.75" customWidth="1"/>
    <col min="2" max="2" width="36.25" customWidth="1"/>
    <col min="3" max="3" width="12" style="2" customWidth="1"/>
    <col min="4" max="4" width="14.375" customWidth="1"/>
    <col min="5" max="5" width="10" customWidth="1"/>
    <col min="6" max="6" width="11.8833333333333" customWidth="1"/>
    <col min="7" max="7" width="11.75" customWidth="1"/>
    <col min="8" max="8" width="8.625" customWidth="1"/>
    <col min="9" max="9" width="11.25" customWidth="1"/>
    <col min="10" max="10" width="10.625" customWidth="1"/>
  </cols>
  <sheetData>
    <row r="1" ht="44" customHeight="1" spans="1:13">
      <c r="A1" s="3" t="s">
        <v>0</v>
      </c>
      <c r="B1" s="3"/>
      <c r="C1" s="4"/>
      <c r="D1" s="3"/>
      <c r="E1" s="3"/>
      <c r="F1" s="3"/>
      <c r="G1" s="3"/>
      <c r="H1" s="3"/>
      <c r="I1" s="3"/>
      <c r="J1" s="3"/>
    </row>
    <row r="2" ht="39" customHeight="1" spans="1:13">
      <c r="A2" s="5" t="s">
        <v>1</v>
      </c>
      <c r="B2" s="6" t="s">
        <v>2</v>
      </c>
      <c r="C2" s="7" t="s">
        <v>3</v>
      </c>
      <c r="D2" s="6" t="s">
        <v>4</v>
      </c>
      <c r="E2" s="6" t="s">
        <v>5</v>
      </c>
      <c r="F2" s="6" t="s">
        <v>6</v>
      </c>
      <c r="G2" s="8" t="s">
        <v>7</v>
      </c>
      <c r="H2" s="9" t="s">
        <v>8</v>
      </c>
      <c r="I2" s="9" t="s">
        <v>9</v>
      </c>
      <c r="J2" s="6" t="s">
        <v>10</v>
      </c>
    </row>
    <row r="3" ht="27" customHeight="1" spans="1:13">
      <c r="A3" s="10">
        <v>1</v>
      </c>
      <c r="B3" s="10" t="s">
        <v>11</v>
      </c>
      <c r="C3" s="11" t="s">
        <v>12</v>
      </c>
      <c r="D3" s="12">
        <v>26040100120</v>
      </c>
      <c r="E3" s="13">
        <v>123.1</v>
      </c>
      <c r="F3" s="14">
        <v>80.28</v>
      </c>
      <c r="G3" s="15">
        <f>E3/1.5*0.6+F3*0.4</f>
        <v>81.352</v>
      </c>
      <c r="H3" s="16">
        <v>1</v>
      </c>
      <c r="I3" s="17" t="s">
        <v>13</v>
      </c>
      <c r="J3" s="18"/>
      <c r="L3" s="19"/>
      <c r="M3" s="19"/>
    </row>
    <row r="4" ht="27" customHeight="1" spans="1:13">
      <c r="A4" s="10">
        <v>2</v>
      </c>
      <c r="B4" s="10" t="s">
        <v>11</v>
      </c>
      <c r="C4" s="11" t="s">
        <v>14</v>
      </c>
      <c r="D4" s="12">
        <v>26040100107</v>
      </c>
      <c r="E4" s="13">
        <v>116</v>
      </c>
      <c r="F4" s="14">
        <v>81.22</v>
      </c>
      <c r="G4" s="15">
        <f t="shared" ref="G4:G35" si="0">E4/1.5*0.6+F4*0.4</f>
        <v>78.888</v>
      </c>
      <c r="H4" s="16">
        <v>1</v>
      </c>
      <c r="I4" s="17"/>
      <c r="J4" s="18"/>
    </row>
    <row r="5" ht="27" customHeight="1" spans="1:13">
      <c r="A5" s="10">
        <v>3</v>
      </c>
      <c r="B5" s="10" t="s">
        <v>11</v>
      </c>
      <c r="C5" s="11" t="s">
        <v>15</v>
      </c>
      <c r="D5" s="12">
        <v>26040100111</v>
      </c>
      <c r="E5" s="13">
        <v>111.6</v>
      </c>
      <c r="F5" s="14">
        <v>82.1</v>
      </c>
      <c r="G5" s="15">
        <f t="shared" si="0"/>
        <v>77.48</v>
      </c>
      <c r="H5" s="16">
        <v>1</v>
      </c>
      <c r="I5" s="20"/>
      <c r="J5" s="18"/>
      <c r="L5" s="19"/>
      <c r="M5" s="21"/>
    </row>
    <row r="6" ht="27" customHeight="1" spans="1:13">
      <c r="A6" s="10">
        <v>4</v>
      </c>
      <c r="B6" s="10" t="s">
        <v>16</v>
      </c>
      <c r="C6" s="11" t="s">
        <v>17</v>
      </c>
      <c r="D6" s="12">
        <v>26040100211</v>
      </c>
      <c r="E6" s="13">
        <v>118.1</v>
      </c>
      <c r="F6" s="14">
        <v>80.16</v>
      </c>
      <c r="G6" s="15">
        <f t="shared" si="0"/>
        <v>79.304</v>
      </c>
      <c r="H6" s="16">
        <v>1</v>
      </c>
      <c r="I6" s="17" t="s">
        <v>13</v>
      </c>
      <c r="J6" s="18"/>
      <c r="L6" s="19"/>
      <c r="M6" s="19"/>
    </row>
    <row r="7" ht="27" customHeight="1" spans="1:13">
      <c r="A7" s="10">
        <v>5</v>
      </c>
      <c r="B7" s="10" t="s">
        <v>16</v>
      </c>
      <c r="C7" s="11" t="s">
        <v>18</v>
      </c>
      <c r="D7" s="12">
        <v>26040100220</v>
      </c>
      <c r="E7" s="13">
        <v>101.3</v>
      </c>
      <c r="F7" s="14" t="s">
        <v>19</v>
      </c>
      <c r="G7" s="15">
        <v>40.52</v>
      </c>
      <c r="H7" s="16">
        <v>1</v>
      </c>
      <c r="I7" s="20"/>
      <c r="J7" s="18"/>
      <c r="L7" s="19"/>
      <c r="M7" s="19"/>
    </row>
    <row r="8" ht="27" customHeight="1" spans="1:13">
      <c r="A8" s="10">
        <v>6</v>
      </c>
      <c r="B8" s="10" t="s">
        <v>16</v>
      </c>
      <c r="C8" s="11" t="s">
        <v>20</v>
      </c>
      <c r="D8" s="12">
        <v>26040100221</v>
      </c>
      <c r="E8" s="13">
        <v>95.9</v>
      </c>
      <c r="F8" s="14" t="s">
        <v>19</v>
      </c>
      <c r="G8" s="15">
        <v>38.36</v>
      </c>
      <c r="H8" s="16">
        <v>1</v>
      </c>
      <c r="I8" s="17"/>
      <c r="J8" s="18"/>
      <c r="L8" s="19"/>
      <c r="M8" s="19"/>
    </row>
    <row r="9" ht="27" customHeight="1" spans="1:13">
      <c r="A9" s="10">
        <v>7</v>
      </c>
      <c r="B9" s="10" t="s">
        <v>21</v>
      </c>
      <c r="C9" s="11" t="s">
        <v>22</v>
      </c>
      <c r="D9" s="12">
        <v>26040100228</v>
      </c>
      <c r="E9" s="13">
        <v>117.4</v>
      </c>
      <c r="F9" s="14">
        <v>81.46</v>
      </c>
      <c r="G9" s="15">
        <f t="shared" si="0"/>
        <v>79.544</v>
      </c>
      <c r="H9" s="16">
        <v>2</v>
      </c>
      <c r="I9" s="17" t="s">
        <v>13</v>
      </c>
      <c r="J9" s="18"/>
    </row>
    <row r="10" ht="27" customHeight="1" spans="1:13">
      <c r="A10" s="10">
        <v>8</v>
      </c>
      <c r="B10" s="10" t="s">
        <v>21</v>
      </c>
      <c r="C10" s="11" t="s">
        <v>23</v>
      </c>
      <c r="D10" s="12">
        <v>26040100229</v>
      </c>
      <c r="E10" s="13">
        <v>112.7</v>
      </c>
      <c r="F10" s="14">
        <v>80.36</v>
      </c>
      <c r="G10" s="15">
        <f t="shared" si="0"/>
        <v>77.224</v>
      </c>
      <c r="H10" s="16">
        <v>2</v>
      </c>
      <c r="I10" s="17" t="s">
        <v>13</v>
      </c>
      <c r="J10" s="18"/>
    </row>
    <row r="11" ht="27" customHeight="1" spans="1:13">
      <c r="A11" s="10">
        <v>9</v>
      </c>
      <c r="B11" s="10" t="s">
        <v>21</v>
      </c>
      <c r="C11" s="11" t="s">
        <v>24</v>
      </c>
      <c r="D11" s="12">
        <v>26040100302</v>
      </c>
      <c r="E11" s="13">
        <v>110.2</v>
      </c>
      <c r="F11" s="14">
        <v>81.1</v>
      </c>
      <c r="G11" s="15">
        <f t="shared" si="0"/>
        <v>76.52</v>
      </c>
      <c r="H11" s="16">
        <v>2</v>
      </c>
      <c r="I11" s="17"/>
      <c r="J11" s="18"/>
    </row>
    <row r="12" ht="27" customHeight="1" spans="1:13">
      <c r="A12" s="10">
        <v>10</v>
      </c>
      <c r="B12" s="10" t="s">
        <v>21</v>
      </c>
      <c r="C12" s="11" t="s">
        <v>25</v>
      </c>
      <c r="D12" s="12">
        <v>26040100224</v>
      </c>
      <c r="E12" s="13">
        <v>109.7</v>
      </c>
      <c r="F12" s="14">
        <v>81.16</v>
      </c>
      <c r="G12" s="15">
        <f t="shared" si="0"/>
        <v>76.344</v>
      </c>
      <c r="H12" s="16">
        <v>2</v>
      </c>
      <c r="I12" s="17"/>
      <c r="J12" s="18"/>
    </row>
    <row r="13" ht="27" customHeight="1" spans="1:13">
      <c r="A13" s="10">
        <v>11</v>
      </c>
      <c r="B13" s="10" t="s">
        <v>21</v>
      </c>
      <c r="C13" s="11" t="s">
        <v>26</v>
      </c>
      <c r="D13" s="12">
        <v>26040100222</v>
      </c>
      <c r="E13" s="13">
        <v>104.1</v>
      </c>
      <c r="F13" s="14">
        <v>81.94</v>
      </c>
      <c r="G13" s="15">
        <f t="shared" si="0"/>
        <v>74.416</v>
      </c>
      <c r="H13" s="16">
        <v>2</v>
      </c>
      <c r="I13" s="17"/>
      <c r="J13" s="11"/>
      <c r="L13" s="21"/>
      <c r="M13" s="19"/>
    </row>
    <row r="14" ht="27" customHeight="1" spans="1:13">
      <c r="A14" s="10">
        <v>12</v>
      </c>
      <c r="B14" s="10" t="s">
        <v>21</v>
      </c>
      <c r="C14" s="11" t="s">
        <v>27</v>
      </c>
      <c r="D14" s="12">
        <v>26040100306</v>
      </c>
      <c r="E14" s="13">
        <v>99.1</v>
      </c>
      <c r="F14" s="14">
        <v>80.46</v>
      </c>
      <c r="G14" s="15">
        <f t="shared" si="0"/>
        <v>71.824</v>
      </c>
      <c r="H14" s="16">
        <v>2</v>
      </c>
      <c r="I14" s="17"/>
      <c r="J14" s="18"/>
    </row>
    <row r="15" ht="27" customHeight="1" spans="1:13">
      <c r="A15" s="10">
        <v>13</v>
      </c>
      <c r="B15" s="10" t="s">
        <v>28</v>
      </c>
      <c r="C15" s="22" t="s">
        <v>29</v>
      </c>
      <c r="D15" s="12">
        <v>26040100419</v>
      </c>
      <c r="E15" s="13">
        <v>124.1</v>
      </c>
      <c r="F15" s="14">
        <v>81.84</v>
      </c>
      <c r="G15" s="15">
        <f t="shared" si="0"/>
        <v>82.376</v>
      </c>
      <c r="H15" s="16">
        <v>1</v>
      </c>
      <c r="I15" s="17" t="s">
        <v>13</v>
      </c>
      <c r="J15" s="18"/>
    </row>
    <row r="16" ht="27" customHeight="1" spans="1:13">
      <c r="A16" s="10">
        <v>14</v>
      </c>
      <c r="B16" s="10" t="s">
        <v>28</v>
      </c>
      <c r="C16" s="11" t="s">
        <v>30</v>
      </c>
      <c r="D16" s="12">
        <v>26040100405</v>
      </c>
      <c r="E16" s="13">
        <v>117.8</v>
      </c>
      <c r="F16" s="14">
        <v>80.14</v>
      </c>
      <c r="G16" s="15">
        <f t="shared" si="0"/>
        <v>79.176</v>
      </c>
      <c r="H16" s="16">
        <v>1</v>
      </c>
      <c r="I16" s="17"/>
      <c r="J16" s="18"/>
    </row>
    <row r="17" ht="27" customHeight="1" spans="1:10">
      <c r="A17" s="10">
        <v>15</v>
      </c>
      <c r="B17" s="10" t="s">
        <v>28</v>
      </c>
      <c r="C17" s="22" t="s">
        <v>31</v>
      </c>
      <c r="D17" s="12">
        <v>26040100530</v>
      </c>
      <c r="E17" s="13">
        <v>115.1</v>
      </c>
      <c r="F17" s="14" t="s">
        <v>19</v>
      </c>
      <c r="G17" s="15">
        <v>46.04</v>
      </c>
      <c r="H17" s="16">
        <v>1</v>
      </c>
      <c r="I17" s="17"/>
      <c r="J17" s="18"/>
    </row>
    <row r="18" ht="27" customHeight="1" spans="1:10">
      <c r="A18" s="10">
        <v>16</v>
      </c>
      <c r="B18" s="10" t="s">
        <v>28</v>
      </c>
      <c r="C18" s="11" t="s">
        <v>32</v>
      </c>
      <c r="D18" s="12">
        <v>26040100630</v>
      </c>
      <c r="E18" s="13">
        <v>115.1</v>
      </c>
      <c r="F18" s="14">
        <v>80.96</v>
      </c>
      <c r="G18" s="15">
        <f t="shared" si="0"/>
        <v>78.424</v>
      </c>
      <c r="H18" s="16">
        <v>1</v>
      </c>
      <c r="I18" s="17"/>
      <c r="J18" s="18"/>
    </row>
    <row r="19" ht="27" customHeight="1" spans="1:10">
      <c r="A19" s="10">
        <v>17</v>
      </c>
      <c r="B19" s="10" t="s">
        <v>33</v>
      </c>
      <c r="C19" s="11" t="s">
        <v>34</v>
      </c>
      <c r="D19" s="12">
        <v>26040100715</v>
      </c>
      <c r="E19" s="13">
        <v>123.9</v>
      </c>
      <c r="F19" s="14">
        <v>81.72</v>
      </c>
      <c r="G19" s="15">
        <f t="shared" si="0"/>
        <v>82.248</v>
      </c>
      <c r="H19" s="16">
        <v>1</v>
      </c>
      <c r="I19" s="17" t="s">
        <v>13</v>
      </c>
      <c r="J19" s="18"/>
    </row>
    <row r="20" ht="27" customHeight="1" spans="1:10">
      <c r="A20" s="10">
        <v>18</v>
      </c>
      <c r="B20" s="10" t="s">
        <v>33</v>
      </c>
      <c r="C20" s="11" t="s">
        <v>35</v>
      </c>
      <c r="D20" s="12">
        <v>26040100718</v>
      </c>
      <c r="E20" s="13">
        <v>116.7</v>
      </c>
      <c r="F20" s="14">
        <v>80.86</v>
      </c>
      <c r="G20" s="15">
        <f t="shared" si="0"/>
        <v>79.024</v>
      </c>
      <c r="H20" s="16">
        <v>1</v>
      </c>
      <c r="I20" s="17"/>
      <c r="J20" s="18"/>
    </row>
    <row r="21" ht="27" customHeight="1" spans="1:10">
      <c r="A21" s="10">
        <v>19</v>
      </c>
      <c r="B21" s="10" t="s">
        <v>33</v>
      </c>
      <c r="C21" s="11" t="s">
        <v>36</v>
      </c>
      <c r="D21" s="12">
        <v>26040101015</v>
      </c>
      <c r="E21" s="13">
        <v>115.9</v>
      </c>
      <c r="F21" s="14">
        <v>80.24</v>
      </c>
      <c r="G21" s="15">
        <f t="shared" si="0"/>
        <v>78.456</v>
      </c>
      <c r="H21" s="16">
        <v>1</v>
      </c>
      <c r="I21" s="17"/>
      <c r="J21" s="18"/>
    </row>
    <row r="22" ht="27" customHeight="1" spans="1:10">
      <c r="A22" s="10">
        <v>20</v>
      </c>
      <c r="B22" s="10" t="s">
        <v>37</v>
      </c>
      <c r="C22" s="11" t="s">
        <v>38</v>
      </c>
      <c r="D22" s="12">
        <v>26040101116</v>
      </c>
      <c r="E22" s="13">
        <v>104</v>
      </c>
      <c r="F22" s="14">
        <v>79.48</v>
      </c>
      <c r="G22" s="15">
        <f t="shared" si="0"/>
        <v>73.392</v>
      </c>
      <c r="H22" s="16">
        <v>1</v>
      </c>
      <c r="I22" s="17" t="s">
        <v>13</v>
      </c>
      <c r="J22" s="18"/>
    </row>
    <row r="23" ht="27" customHeight="1" spans="1:10">
      <c r="A23" s="10">
        <v>21</v>
      </c>
      <c r="B23" s="10" t="s">
        <v>37</v>
      </c>
      <c r="C23" s="11" t="s">
        <v>39</v>
      </c>
      <c r="D23" s="12">
        <v>26040101124</v>
      </c>
      <c r="E23" s="13">
        <v>100.9</v>
      </c>
      <c r="F23" s="14" t="s">
        <v>19</v>
      </c>
      <c r="G23" s="15">
        <v>40.36</v>
      </c>
      <c r="H23" s="16">
        <v>1</v>
      </c>
      <c r="I23" s="17"/>
      <c r="J23" s="18"/>
    </row>
    <row r="24" ht="27" customHeight="1" spans="1:10">
      <c r="A24" s="10">
        <v>22</v>
      </c>
      <c r="B24" s="10" t="s">
        <v>37</v>
      </c>
      <c r="C24" s="11" t="s">
        <v>40</v>
      </c>
      <c r="D24" s="12">
        <v>26040101114</v>
      </c>
      <c r="E24" s="13">
        <v>100.6</v>
      </c>
      <c r="F24" s="14" t="s">
        <v>19</v>
      </c>
      <c r="G24" s="15">
        <v>40.24</v>
      </c>
      <c r="H24" s="16">
        <v>1</v>
      </c>
      <c r="I24" s="17"/>
      <c r="J24" s="11"/>
    </row>
    <row r="25" ht="27" customHeight="1" spans="1:10">
      <c r="A25" s="10">
        <v>23</v>
      </c>
      <c r="B25" s="10" t="s">
        <v>41</v>
      </c>
      <c r="C25" s="11" t="s">
        <v>42</v>
      </c>
      <c r="D25" s="12">
        <v>26040101308</v>
      </c>
      <c r="E25" s="13">
        <v>104.8</v>
      </c>
      <c r="F25" s="14">
        <v>80.6</v>
      </c>
      <c r="G25" s="15">
        <f t="shared" si="0"/>
        <v>74.16</v>
      </c>
      <c r="H25" s="16">
        <v>2</v>
      </c>
      <c r="I25" s="11" t="s">
        <v>13</v>
      </c>
      <c r="J25" s="18"/>
    </row>
    <row r="26" s="1" customFormat="1" ht="27" customHeight="1" spans="1:10">
      <c r="A26" s="10">
        <v>24</v>
      </c>
      <c r="B26" s="10" t="s">
        <v>41</v>
      </c>
      <c r="C26" s="11" t="s">
        <v>43</v>
      </c>
      <c r="D26" s="12">
        <v>26040101206</v>
      </c>
      <c r="E26" s="13">
        <v>104.7</v>
      </c>
      <c r="F26" s="14">
        <v>80.04</v>
      </c>
      <c r="G26" s="15">
        <f t="shared" si="0"/>
        <v>73.896</v>
      </c>
      <c r="H26" s="16">
        <v>2</v>
      </c>
      <c r="I26" s="11" t="s">
        <v>13</v>
      </c>
      <c r="J26" s="18"/>
    </row>
    <row r="27" ht="27" customHeight="1" spans="1:10">
      <c r="A27" s="10">
        <v>25</v>
      </c>
      <c r="B27" s="10" t="s">
        <v>41</v>
      </c>
      <c r="C27" s="11" t="s">
        <v>44</v>
      </c>
      <c r="D27" s="12">
        <v>26040101204</v>
      </c>
      <c r="E27" s="13">
        <v>100</v>
      </c>
      <c r="F27" s="14">
        <v>80.02</v>
      </c>
      <c r="G27" s="15">
        <f t="shared" si="0"/>
        <v>72.008</v>
      </c>
      <c r="H27" s="16">
        <v>2</v>
      </c>
      <c r="I27" s="17"/>
      <c r="J27" s="18"/>
    </row>
    <row r="28" s="1" customFormat="1" ht="27" customHeight="1" spans="1:10">
      <c r="A28" s="10">
        <v>26</v>
      </c>
      <c r="B28" s="10" t="s">
        <v>41</v>
      </c>
      <c r="C28" s="11" t="s">
        <v>45</v>
      </c>
      <c r="D28" s="12">
        <v>26040101228</v>
      </c>
      <c r="E28" s="13">
        <v>98.1</v>
      </c>
      <c r="F28" s="14" t="s">
        <v>19</v>
      </c>
      <c r="G28" s="15">
        <v>39.24</v>
      </c>
      <c r="H28" s="16">
        <v>2</v>
      </c>
      <c r="I28" s="11"/>
      <c r="J28" s="18"/>
    </row>
    <row r="29" s="1" customFormat="1" ht="27" customHeight="1" spans="1:10">
      <c r="A29" s="10">
        <v>27</v>
      </c>
      <c r="B29" s="10" t="s">
        <v>41</v>
      </c>
      <c r="C29" s="11" t="s">
        <v>46</v>
      </c>
      <c r="D29" s="12">
        <v>26040101208</v>
      </c>
      <c r="E29" s="13">
        <v>97.2</v>
      </c>
      <c r="F29" s="14">
        <v>80.56</v>
      </c>
      <c r="G29" s="15">
        <f t="shared" si="0"/>
        <v>71.104</v>
      </c>
      <c r="H29" s="16">
        <v>2</v>
      </c>
      <c r="I29" s="17"/>
      <c r="J29" s="18"/>
    </row>
    <row r="30" ht="27" customHeight="1" spans="1:10">
      <c r="A30" s="10">
        <v>28</v>
      </c>
      <c r="B30" s="10" t="s">
        <v>47</v>
      </c>
      <c r="C30" s="11" t="s">
        <v>48</v>
      </c>
      <c r="D30" s="12">
        <v>26040101410</v>
      </c>
      <c r="E30" s="13">
        <v>117.4</v>
      </c>
      <c r="F30" s="14">
        <v>81.4</v>
      </c>
      <c r="G30" s="15">
        <f t="shared" si="0"/>
        <v>79.52</v>
      </c>
      <c r="H30" s="16">
        <v>2</v>
      </c>
      <c r="I30" s="17" t="s">
        <v>13</v>
      </c>
      <c r="J30" s="11"/>
    </row>
    <row r="31" ht="27" customHeight="1" spans="1:10">
      <c r="A31" s="10">
        <v>29</v>
      </c>
      <c r="B31" s="10" t="s">
        <v>47</v>
      </c>
      <c r="C31" s="11" t="s">
        <v>49</v>
      </c>
      <c r="D31" s="12">
        <v>26040101420</v>
      </c>
      <c r="E31" s="13">
        <v>114.9</v>
      </c>
      <c r="F31" s="14">
        <v>77.86</v>
      </c>
      <c r="G31" s="15">
        <f t="shared" si="0"/>
        <v>77.104</v>
      </c>
      <c r="H31" s="16">
        <v>2</v>
      </c>
      <c r="I31" s="17"/>
      <c r="J31" s="18"/>
    </row>
    <row r="32" ht="27" customHeight="1" spans="1:10">
      <c r="A32" s="10">
        <v>30</v>
      </c>
      <c r="B32" s="10" t="s">
        <v>47</v>
      </c>
      <c r="C32" s="11" t="s">
        <v>50</v>
      </c>
      <c r="D32" s="12">
        <v>26040101515</v>
      </c>
      <c r="E32" s="13">
        <v>111.2</v>
      </c>
      <c r="F32" s="14">
        <v>82.56</v>
      </c>
      <c r="G32" s="15">
        <f t="shared" si="0"/>
        <v>77.504</v>
      </c>
      <c r="H32" s="16">
        <v>2</v>
      </c>
      <c r="I32" s="11" t="s">
        <v>13</v>
      </c>
      <c r="J32" s="18"/>
    </row>
    <row r="33" ht="27" customHeight="1" spans="1:10">
      <c r="A33" s="10">
        <v>31</v>
      </c>
      <c r="B33" s="10" t="s">
        <v>47</v>
      </c>
      <c r="C33" s="11" t="s">
        <v>51</v>
      </c>
      <c r="D33" s="12">
        <v>26040101317</v>
      </c>
      <c r="E33" s="13">
        <v>108</v>
      </c>
      <c r="F33" s="14">
        <v>81.36</v>
      </c>
      <c r="G33" s="15">
        <f t="shared" si="0"/>
        <v>75.744</v>
      </c>
      <c r="H33" s="16">
        <v>2</v>
      </c>
      <c r="I33" s="17"/>
      <c r="J33" s="18"/>
    </row>
    <row r="34" ht="27" customHeight="1" spans="1:10">
      <c r="A34" s="10">
        <v>32</v>
      </c>
      <c r="B34" s="10" t="s">
        <v>47</v>
      </c>
      <c r="C34" s="11" t="s">
        <v>52</v>
      </c>
      <c r="D34" s="12">
        <v>26040101519</v>
      </c>
      <c r="E34" s="13">
        <v>107.7</v>
      </c>
      <c r="F34" s="14">
        <v>81.96</v>
      </c>
      <c r="G34" s="15">
        <f t="shared" si="0"/>
        <v>75.864</v>
      </c>
      <c r="H34" s="16">
        <v>2</v>
      </c>
      <c r="I34" s="11"/>
      <c r="J34" s="18"/>
    </row>
    <row r="35" ht="27" customHeight="1" spans="1:10">
      <c r="A35" s="10">
        <v>33</v>
      </c>
      <c r="B35" s="10" t="s">
        <v>53</v>
      </c>
      <c r="C35" s="11" t="s">
        <v>54</v>
      </c>
      <c r="D35" s="12">
        <v>26040101607</v>
      </c>
      <c r="E35" s="13">
        <v>117.2</v>
      </c>
      <c r="F35" s="14" t="s">
        <v>19</v>
      </c>
      <c r="G35" s="15">
        <v>46.88</v>
      </c>
      <c r="H35" s="16">
        <v>1</v>
      </c>
      <c r="I35" s="17"/>
      <c r="J35" s="18"/>
    </row>
    <row r="36" ht="27" customHeight="1" spans="1:10">
      <c r="A36" s="10">
        <v>34</v>
      </c>
      <c r="B36" s="10" t="s">
        <v>53</v>
      </c>
      <c r="C36" s="11" t="s">
        <v>55</v>
      </c>
      <c r="D36" s="12">
        <v>26040101619</v>
      </c>
      <c r="E36" s="13">
        <v>111.6</v>
      </c>
      <c r="F36" s="14">
        <v>82.78</v>
      </c>
      <c r="G36" s="15">
        <f t="shared" ref="G36:G67" si="1">E36/1.5*0.6+F36*0.4</f>
        <v>77.752</v>
      </c>
      <c r="H36" s="16">
        <v>1</v>
      </c>
      <c r="I36" s="11" t="s">
        <v>56</v>
      </c>
      <c r="J36" s="18"/>
    </row>
    <row r="37" ht="27" customHeight="1" spans="1:10">
      <c r="A37" s="10">
        <v>35</v>
      </c>
      <c r="B37" s="10" t="s">
        <v>53</v>
      </c>
      <c r="C37" s="11" t="s">
        <v>57</v>
      </c>
      <c r="D37" s="12">
        <v>26040101606</v>
      </c>
      <c r="E37" s="13">
        <v>110.4</v>
      </c>
      <c r="F37" s="14">
        <v>82.5</v>
      </c>
      <c r="G37" s="15">
        <f t="shared" si="1"/>
        <v>77.16</v>
      </c>
      <c r="H37" s="16">
        <v>1</v>
      </c>
      <c r="I37" s="17"/>
      <c r="J37" s="18"/>
    </row>
    <row r="38" ht="27" customHeight="1" spans="1:10">
      <c r="A38" s="10">
        <v>36</v>
      </c>
      <c r="B38" s="10" t="s">
        <v>58</v>
      </c>
      <c r="C38" s="11" t="s">
        <v>59</v>
      </c>
      <c r="D38" s="12">
        <v>26040101713</v>
      </c>
      <c r="E38" s="13">
        <v>119.1</v>
      </c>
      <c r="F38" s="14" t="s">
        <v>19</v>
      </c>
      <c r="G38" s="15">
        <v>47.64</v>
      </c>
      <c r="H38" s="16">
        <v>1</v>
      </c>
      <c r="I38" s="11"/>
      <c r="J38" s="18"/>
    </row>
    <row r="39" ht="27" customHeight="1" spans="1:10">
      <c r="A39" s="10">
        <v>37</v>
      </c>
      <c r="B39" s="10" t="s">
        <v>58</v>
      </c>
      <c r="C39" s="11" t="s">
        <v>60</v>
      </c>
      <c r="D39" s="12">
        <v>26040101703</v>
      </c>
      <c r="E39" s="13">
        <v>106.9</v>
      </c>
      <c r="F39" s="14">
        <v>80.84</v>
      </c>
      <c r="G39" s="15">
        <f t="shared" si="1"/>
        <v>75.096</v>
      </c>
      <c r="H39" s="16">
        <v>1</v>
      </c>
      <c r="I39" s="11" t="s">
        <v>13</v>
      </c>
      <c r="J39" s="18"/>
    </row>
    <row r="40" ht="27" customHeight="1" spans="1:10">
      <c r="A40" s="10">
        <v>38</v>
      </c>
      <c r="B40" s="10" t="s">
        <v>58</v>
      </c>
      <c r="C40" s="11" t="s">
        <v>61</v>
      </c>
      <c r="D40" s="12">
        <v>26040101625</v>
      </c>
      <c r="E40" s="13">
        <v>105.4</v>
      </c>
      <c r="F40" s="14" t="s">
        <v>19</v>
      </c>
      <c r="G40" s="15">
        <v>42.16</v>
      </c>
      <c r="H40" s="16">
        <v>1</v>
      </c>
      <c r="I40" s="17"/>
      <c r="J40" s="18"/>
    </row>
    <row r="41" ht="27" customHeight="1" spans="1:10">
      <c r="A41" s="10">
        <v>39</v>
      </c>
      <c r="B41" s="10" t="s">
        <v>62</v>
      </c>
      <c r="C41" s="23" t="s">
        <v>63</v>
      </c>
      <c r="D41" s="12">
        <v>26040101810</v>
      </c>
      <c r="E41" s="13">
        <v>118.9</v>
      </c>
      <c r="F41" s="14">
        <v>80.62</v>
      </c>
      <c r="G41" s="15">
        <f t="shared" si="1"/>
        <v>79.808</v>
      </c>
      <c r="H41" s="16">
        <v>1</v>
      </c>
      <c r="I41" s="11" t="s">
        <v>13</v>
      </c>
      <c r="J41" s="18"/>
    </row>
    <row r="42" ht="27" customHeight="1" spans="1:10">
      <c r="A42" s="10">
        <v>40</v>
      </c>
      <c r="B42" s="10" t="s">
        <v>62</v>
      </c>
      <c r="C42" s="23" t="s">
        <v>64</v>
      </c>
      <c r="D42" s="12">
        <v>26040101905</v>
      </c>
      <c r="E42" s="13">
        <v>117.4</v>
      </c>
      <c r="F42" s="14">
        <v>80.34</v>
      </c>
      <c r="G42" s="15">
        <f t="shared" si="1"/>
        <v>79.096</v>
      </c>
      <c r="H42" s="16">
        <v>1</v>
      </c>
      <c r="I42" s="11"/>
      <c r="J42" s="18"/>
    </row>
    <row r="43" ht="27" customHeight="1" spans="1:10">
      <c r="A43" s="10">
        <v>41</v>
      </c>
      <c r="B43" s="10" t="s">
        <v>62</v>
      </c>
      <c r="C43" s="23" t="s">
        <v>65</v>
      </c>
      <c r="D43" s="12">
        <v>26040101827</v>
      </c>
      <c r="E43" s="13">
        <v>116.8</v>
      </c>
      <c r="F43" s="14">
        <v>80.82</v>
      </c>
      <c r="G43" s="15">
        <f t="shared" si="1"/>
        <v>79.048</v>
      </c>
      <c r="H43" s="16">
        <v>1</v>
      </c>
      <c r="I43" s="11"/>
      <c r="J43" s="18"/>
    </row>
    <row r="44" ht="27" customHeight="1" spans="1:10">
      <c r="A44" s="10">
        <v>42</v>
      </c>
      <c r="B44" s="10" t="s">
        <v>66</v>
      </c>
      <c r="C44" s="11" t="s">
        <v>67</v>
      </c>
      <c r="D44" s="12">
        <v>26040102107</v>
      </c>
      <c r="E44" s="13">
        <v>106.9</v>
      </c>
      <c r="F44" s="14">
        <v>82.18</v>
      </c>
      <c r="G44" s="15">
        <f t="shared" si="1"/>
        <v>75.632</v>
      </c>
      <c r="H44" s="16">
        <v>1</v>
      </c>
      <c r="I44" s="11" t="s">
        <v>13</v>
      </c>
      <c r="J44" s="11"/>
    </row>
    <row r="45" ht="27" customHeight="1" spans="1:10">
      <c r="A45" s="10">
        <v>43</v>
      </c>
      <c r="B45" s="10" t="s">
        <v>66</v>
      </c>
      <c r="C45" s="11" t="s">
        <v>68</v>
      </c>
      <c r="D45" s="12">
        <v>26040102109</v>
      </c>
      <c r="E45" s="13">
        <v>106.6</v>
      </c>
      <c r="F45" s="14">
        <v>80.4</v>
      </c>
      <c r="G45" s="15">
        <f t="shared" si="1"/>
        <v>74.8</v>
      </c>
      <c r="H45" s="16">
        <v>1</v>
      </c>
      <c r="I45" s="11"/>
      <c r="J45" s="18"/>
    </row>
    <row r="46" ht="27" customHeight="1" spans="1:10">
      <c r="A46" s="10">
        <v>44</v>
      </c>
      <c r="B46" s="10" t="s">
        <v>69</v>
      </c>
      <c r="C46" s="11" t="s">
        <v>70</v>
      </c>
      <c r="D46" s="12">
        <v>26040102208</v>
      </c>
      <c r="E46" s="24">
        <v>119.1</v>
      </c>
      <c r="F46" s="14">
        <v>80.96</v>
      </c>
      <c r="G46" s="15">
        <f t="shared" si="1"/>
        <v>80.024</v>
      </c>
      <c r="H46" s="16">
        <v>1</v>
      </c>
      <c r="I46" s="11" t="s">
        <v>13</v>
      </c>
      <c r="J46" s="18"/>
    </row>
    <row r="47" ht="27" customHeight="1" spans="1:10">
      <c r="A47" s="10">
        <v>45</v>
      </c>
      <c r="B47" s="10" t="s">
        <v>69</v>
      </c>
      <c r="C47" s="11" t="s">
        <v>71</v>
      </c>
      <c r="D47" s="12">
        <v>26040102210</v>
      </c>
      <c r="E47" s="24">
        <v>108.5</v>
      </c>
      <c r="F47" s="14">
        <v>78.72</v>
      </c>
      <c r="G47" s="15">
        <f t="shared" si="1"/>
        <v>74.888</v>
      </c>
      <c r="H47" s="16">
        <v>1</v>
      </c>
      <c r="I47" s="11"/>
      <c r="J47" s="18"/>
    </row>
    <row r="48" ht="27" customHeight="1" spans="1:10">
      <c r="A48" s="10">
        <v>46</v>
      </c>
      <c r="B48" s="10" t="s">
        <v>69</v>
      </c>
      <c r="C48" s="11" t="s">
        <v>72</v>
      </c>
      <c r="D48" s="12">
        <v>26040102214</v>
      </c>
      <c r="E48" s="24">
        <v>102.5</v>
      </c>
      <c r="F48" s="14" t="s">
        <v>19</v>
      </c>
      <c r="G48" s="15">
        <v>41</v>
      </c>
      <c r="H48" s="16">
        <v>1</v>
      </c>
      <c r="I48" s="11"/>
      <c r="J48" s="11"/>
    </row>
    <row r="49" ht="27" customHeight="1" spans="1:10">
      <c r="A49" s="10">
        <v>47</v>
      </c>
      <c r="B49" s="10" t="s">
        <v>73</v>
      </c>
      <c r="C49" s="11" t="s">
        <v>74</v>
      </c>
      <c r="D49" s="12">
        <v>26040102230</v>
      </c>
      <c r="E49" s="24">
        <v>113.3</v>
      </c>
      <c r="F49" s="14">
        <v>80.74</v>
      </c>
      <c r="G49" s="15">
        <f t="shared" si="1"/>
        <v>77.616</v>
      </c>
      <c r="H49" s="16">
        <v>1</v>
      </c>
      <c r="I49" s="11" t="s">
        <v>13</v>
      </c>
      <c r="J49" s="18"/>
    </row>
    <row r="50" ht="27" customHeight="1" spans="1:10">
      <c r="A50" s="10">
        <v>48</v>
      </c>
      <c r="B50" s="10" t="s">
        <v>73</v>
      </c>
      <c r="C50" s="11" t="s">
        <v>75</v>
      </c>
      <c r="D50" s="12">
        <v>26040102223</v>
      </c>
      <c r="E50" s="24">
        <v>108.9</v>
      </c>
      <c r="F50" s="14">
        <v>80.6</v>
      </c>
      <c r="G50" s="15">
        <f t="shared" si="1"/>
        <v>75.8</v>
      </c>
      <c r="H50" s="16">
        <v>1</v>
      </c>
      <c r="I50" s="11"/>
      <c r="J50" s="11"/>
    </row>
    <row r="51" ht="27" customHeight="1" spans="1:10">
      <c r="A51" s="10">
        <v>49</v>
      </c>
      <c r="B51" s="10" t="s">
        <v>73</v>
      </c>
      <c r="C51" s="11" t="s">
        <v>76</v>
      </c>
      <c r="D51" s="12">
        <v>26040102226</v>
      </c>
      <c r="E51" s="24">
        <v>103</v>
      </c>
      <c r="F51" s="14">
        <v>81.54</v>
      </c>
      <c r="G51" s="15">
        <f t="shared" si="1"/>
        <v>73.816</v>
      </c>
      <c r="H51" s="16">
        <v>1</v>
      </c>
      <c r="I51" s="11"/>
      <c r="J51" s="11"/>
    </row>
    <row r="52" ht="27" customHeight="1" spans="1:10">
      <c r="A52" s="10">
        <v>50</v>
      </c>
      <c r="B52" s="10" t="s">
        <v>77</v>
      </c>
      <c r="C52" s="11" t="s">
        <v>78</v>
      </c>
      <c r="D52" s="12">
        <v>26040102307</v>
      </c>
      <c r="E52" s="24">
        <v>96.9</v>
      </c>
      <c r="F52" s="14">
        <v>79.68</v>
      </c>
      <c r="G52" s="15">
        <f t="shared" si="1"/>
        <v>70.632</v>
      </c>
      <c r="H52" s="16">
        <v>1</v>
      </c>
      <c r="I52" s="11"/>
      <c r="J52" s="11"/>
    </row>
    <row r="53" ht="27" customHeight="1" spans="1:10">
      <c r="A53" s="10">
        <v>51</v>
      </c>
      <c r="B53" s="10" t="s">
        <v>77</v>
      </c>
      <c r="C53" s="11" t="s">
        <v>79</v>
      </c>
      <c r="D53" s="12">
        <v>26040102308</v>
      </c>
      <c r="E53" s="24">
        <v>93</v>
      </c>
      <c r="F53" s="14">
        <v>83.9</v>
      </c>
      <c r="G53" s="15">
        <f t="shared" si="1"/>
        <v>70.76</v>
      </c>
      <c r="H53" s="16">
        <v>1</v>
      </c>
      <c r="I53" s="11" t="s">
        <v>13</v>
      </c>
      <c r="J53" s="18"/>
    </row>
    <row r="54" ht="27" customHeight="1" spans="1:10">
      <c r="A54" s="10">
        <v>52</v>
      </c>
      <c r="B54" s="10" t="s">
        <v>80</v>
      </c>
      <c r="C54" s="11" t="s">
        <v>81</v>
      </c>
      <c r="D54" s="12">
        <v>26040102309</v>
      </c>
      <c r="E54" s="24">
        <v>103.5</v>
      </c>
      <c r="F54" s="14" t="s">
        <v>19</v>
      </c>
      <c r="G54" s="15">
        <v>41.4</v>
      </c>
      <c r="H54" s="16">
        <v>1</v>
      </c>
      <c r="I54" s="11"/>
      <c r="J54" s="18"/>
    </row>
    <row r="55" ht="27" customHeight="1" spans="1:10">
      <c r="A55" s="10">
        <v>53</v>
      </c>
      <c r="B55" s="10" t="s">
        <v>80</v>
      </c>
      <c r="C55" s="11" t="s">
        <v>82</v>
      </c>
      <c r="D55" s="12">
        <v>26040102317</v>
      </c>
      <c r="E55" s="24">
        <v>101.5</v>
      </c>
      <c r="F55" s="14" t="s">
        <v>19</v>
      </c>
      <c r="G55" s="15">
        <v>40.6</v>
      </c>
      <c r="H55" s="16">
        <v>1</v>
      </c>
      <c r="I55" s="11"/>
      <c r="J55" s="18"/>
    </row>
    <row r="56" ht="27" customHeight="1" spans="1:10">
      <c r="A56" s="10">
        <v>54</v>
      </c>
      <c r="B56" s="10" t="s">
        <v>80</v>
      </c>
      <c r="C56" s="11" t="s">
        <v>83</v>
      </c>
      <c r="D56" s="12">
        <v>26040102312</v>
      </c>
      <c r="E56" s="24">
        <v>100.1</v>
      </c>
      <c r="F56" s="14" t="s">
        <v>19</v>
      </c>
      <c r="G56" s="15">
        <v>40.04</v>
      </c>
      <c r="H56" s="16">
        <v>1</v>
      </c>
      <c r="I56" s="11"/>
      <c r="J56" s="18"/>
    </row>
    <row r="57" ht="27" customHeight="1" spans="1:10">
      <c r="A57" s="10">
        <v>55</v>
      </c>
      <c r="B57" s="10" t="s">
        <v>84</v>
      </c>
      <c r="C57" s="11" t="s">
        <v>85</v>
      </c>
      <c r="D57" s="12">
        <v>26040202406</v>
      </c>
      <c r="E57" s="24">
        <v>103.4</v>
      </c>
      <c r="F57" s="14">
        <v>81.12</v>
      </c>
      <c r="G57" s="15">
        <f t="shared" si="1"/>
        <v>73.808</v>
      </c>
      <c r="H57" s="16">
        <v>1</v>
      </c>
      <c r="I57" s="11" t="s">
        <v>13</v>
      </c>
      <c r="J57" s="18"/>
    </row>
    <row r="58" ht="27" customHeight="1" spans="1:10">
      <c r="A58" s="10">
        <v>56</v>
      </c>
      <c r="B58" s="10" t="s">
        <v>86</v>
      </c>
      <c r="C58" s="11" t="s">
        <v>87</v>
      </c>
      <c r="D58" s="12">
        <v>26040202418</v>
      </c>
      <c r="E58" s="24">
        <v>92.5</v>
      </c>
      <c r="F58" s="14">
        <v>79.64</v>
      </c>
      <c r="G58" s="15">
        <f t="shared" si="1"/>
        <v>68.856</v>
      </c>
      <c r="H58" s="16">
        <v>1</v>
      </c>
      <c r="I58" s="11" t="s">
        <v>13</v>
      </c>
      <c r="J58" s="18"/>
    </row>
    <row r="59" ht="27" customHeight="1" spans="1:10">
      <c r="A59" s="10">
        <v>57</v>
      </c>
      <c r="B59" s="10" t="s">
        <v>86</v>
      </c>
      <c r="C59" s="11" t="s">
        <v>88</v>
      </c>
      <c r="D59" s="12">
        <v>26040202414</v>
      </c>
      <c r="E59" s="24">
        <v>87.7</v>
      </c>
      <c r="F59" s="14">
        <v>78.56</v>
      </c>
      <c r="G59" s="15">
        <f t="shared" si="1"/>
        <v>66.504</v>
      </c>
      <c r="H59" s="16">
        <v>1</v>
      </c>
      <c r="I59" s="11"/>
      <c r="J59" s="11"/>
    </row>
    <row r="60" ht="27" customHeight="1" spans="1:10">
      <c r="A60" s="10">
        <v>58</v>
      </c>
      <c r="B60" s="10" t="s">
        <v>89</v>
      </c>
      <c r="C60" s="22" t="s">
        <v>90</v>
      </c>
      <c r="D60" s="12">
        <v>26040302506</v>
      </c>
      <c r="E60" s="24">
        <v>88.4</v>
      </c>
      <c r="F60" s="14">
        <v>81.12</v>
      </c>
      <c r="G60" s="15">
        <f t="shared" si="1"/>
        <v>67.808</v>
      </c>
      <c r="H60" s="16">
        <v>1</v>
      </c>
      <c r="I60" s="11" t="s">
        <v>13</v>
      </c>
      <c r="J60" s="18"/>
    </row>
    <row r="61" ht="27" customHeight="1" spans="1:10">
      <c r="A61" s="10">
        <v>59</v>
      </c>
      <c r="B61" s="10" t="s">
        <v>91</v>
      </c>
      <c r="C61" s="11" t="s">
        <v>92</v>
      </c>
      <c r="D61" s="12">
        <v>26040302519</v>
      </c>
      <c r="E61" s="24">
        <v>98</v>
      </c>
      <c r="F61" s="14" t="s">
        <v>19</v>
      </c>
      <c r="G61" s="15">
        <v>39.2</v>
      </c>
      <c r="H61" s="16">
        <v>1</v>
      </c>
      <c r="I61" s="11"/>
      <c r="J61" s="18"/>
    </row>
    <row r="62" ht="27" customHeight="1" spans="1:10">
      <c r="A62" s="10">
        <v>60</v>
      </c>
      <c r="B62" s="10" t="s">
        <v>91</v>
      </c>
      <c r="C62" s="11" t="s">
        <v>93</v>
      </c>
      <c r="D62" s="12">
        <v>26040302516</v>
      </c>
      <c r="E62" s="24">
        <v>97.2</v>
      </c>
      <c r="F62" s="14">
        <v>82.6</v>
      </c>
      <c r="G62" s="15">
        <f t="shared" si="1"/>
        <v>71.92</v>
      </c>
      <c r="H62" s="16">
        <v>1</v>
      </c>
      <c r="I62" s="11" t="s">
        <v>13</v>
      </c>
      <c r="J62" s="18"/>
    </row>
    <row r="63" ht="27" customHeight="1" spans="1:10">
      <c r="A63" s="10">
        <v>61</v>
      </c>
      <c r="B63" s="10" t="s">
        <v>91</v>
      </c>
      <c r="C63" s="10" t="s">
        <v>94</v>
      </c>
      <c r="D63" s="12">
        <v>26040302510</v>
      </c>
      <c r="E63" s="24">
        <v>92.5</v>
      </c>
      <c r="F63" s="14">
        <v>81.46</v>
      </c>
      <c r="G63" s="15">
        <f t="shared" si="1"/>
        <v>69.584</v>
      </c>
      <c r="H63" s="16">
        <v>1</v>
      </c>
      <c r="I63" s="11"/>
      <c r="J63" s="18"/>
    </row>
    <row r="64" ht="27" customHeight="1" spans="1:10">
      <c r="A64" s="10">
        <v>62</v>
      </c>
      <c r="B64" s="10" t="s">
        <v>95</v>
      </c>
      <c r="C64" s="11" t="s">
        <v>96</v>
      </c>
      <c r="D64" s="12">
        <v>26040302528</v>
      </c>
      <c r="E64" s="24">
        <v>119.6</v>
      </c>
      <c r="F64" s="14">
        <v>82.78</v>
      </c>
      <c r="G64" s="15">
        <f t="shared" si="1"/>
        <v>80.952</v>
      </c>
      <c r="H64" s="16">
        <v>1</v>
      </c>
      <c r="I64" s="11" t="s">
        <v>13</v>
      </c>
      <c r="J64" s="18"/>
    </row>
    <row r="65" ht="27" customHeight="1" spans="1:10">
      <c r="A65" s="10">
        <v>63</v>
      </c>
      <c r="B65" s="10" t="s">
        <v>95</v>
      </c>
      <c r="C65" s="11" t="s">
        <v>97</v>
      </c>
      <c r="D65" s="12">
        <v>26040302529</v>
      </c>
      <c r="E65" s="24">
        <v>113.4</v>
      </c>
      <c r="F65" s="14" t="s">
        <v>19</v>
      </c>
      <c r="G65" s="15">
        <v>45.36</v>
      </c>
      <c r="H65" s="16">
        <v>1</v>
      </c>
      <c r="I65" s="11"/>
      <c r="J65" s="11"/>
    </row>
    <row r="66" ht="27" customHeight="1" spans="1:10">
      <c r="A66" s="10">
        <v>64</v>
      </c>
      <c r="B66" s="10" t="s">
        <v>95</v>
      </c>
      <c r="C66" s="11" t="s">
        <v>98</v>
      </c>
      <c r="D66" s="12">
        <v>26040302521</v>
      </c>
      <c r="E66" s="24">
        <v>109.3</v>
      </c>
      <c r="F66" s="14">
        <v>81.62</v>
      </c>
      <c r="G66" s="15">
        <f t="shared" si="1"/>
        <v>76.368</v>
      </c>
      <c r="H66" s="16">
        <v>1</v>
      </c>
      <c r="I66" s="11"/>
      <c r="J66" s="18"/>
    </row>
    <row r="67" ht="27" customHeight="1" spans="1:10">
      <c r="A67" s="10">
        <v>65</v>
      </c>
      <c r="B67" s="10" t="s">
        <v>99</v>
      </c>
      <c r="C67" s="11" t="s">
        <v>100</v>
      </c>
      <c r="D67" s="12">
        <v>26040302701</v>
      </c>
      <c r="E67" s="24">
        <v>111</v>
      </c>
      <c r="F67" s="14" t="s">
        <v>19</v>
      </c>
      <c r="G67" s="15">
        <v>44.4</v>
      </c>
      <c r="H67" s="16">
        <v>1</v>
      </c>
      <c r="I67" s="11"/>
      <c r="J67" s="18"/>
    </row>
    <row r="68" ht="30" customHeight="1" spans="1:10">
      <c r="A68" s="10">
        <v>66</v>
      </c>
      <c r="B68" s="10" t="s">
        <v>99</v>
      </c>
      <c r="C68" s="22" t="s">
        <v>101</v>
      </c>
      <c r="D68" s="12">
        <v>26040302720</v>
      </c>
      <c r="E68" s="24">
        <v>110.7</v>
      </c>
      <c r="F68" s="14">
        <v>81.7</v>
      </c>
      <c r="G68" s="15">
        <f t="shared" ref="G68:G83" si="2">E68/1.5*0.6+F68*0.4</f>
        <v>76.96</v>
      </c>
      <c r="H68" s="16">
        <v>1</v>
      </c>
      <c r="I68" s="11" t="s">
        <v>13</v>
      </c>
      <c r="J68" s="18"/>
    </row>
    <row r="69" ht="27" customHeight="1" spans="1:10">
      <c r="A69" s="10">
        <v>67</v>
      </c>
      <c r="B69" s="10" t="s">
        <v>99</v>
      </c>
      <c r="C69" s="22" t="s">
        <v>102</v>
      </c>
      <c r="D69" s="12">
        <v>26040302806</v>
      </c>
      <c r="E69" s="24">
        <v>109.4</v>
      </c>
      <c r="F69" s="14">
        <v>81.22</v>
      </c>
      <c r="G69" s="15">
        <f t="shared" si="2"/>
        <v>76.248</v>
      </c>
      <c r="H69" s="16">
        <v>1</v>
      </c>
      <c r="I69" s="11"/>
      <c r="J69" s="18"/>
    </row>
    <row r="70" ht="27" customHeight="1" spans="1:10">
      <c r="A70" s="10">
        <v>68</v>
      </c>
      <c r="B70" s="16" t="s">
        <v>103</v>
      </c>
      <c r="C70" s="22" t="s">
        <v>104</v>
      </c>
      <c r="D70" s="12">
        <v>26040302821</v>
      </c>
      <c r="E70" s="24">
        <v>105.5</v>
      </c>
      <c r="F70" s="14" t="s">
        <v>19</v>
      </c>
      <c r="G70" s="15">
        <v>42.2</v>
      </c>
      <c r="H70" s="16">
        <v>2</v>
      </c>
      <c r="I70" s="11"/>
      <c r="J70" s="18"/>
    </row>
    <row r="71" ht="27" customHeight="1" spans="1:10">
      <c r="A71" s="10">
        <v>69</v>
      </c>
      <c r="B71" s="16" t="s">
        <v>103</v>
      </c>
      <c r="C71" s="22" t="s">
        <v>105</v>
      </c>
      <c r="D71" s="12">
        <v>26040302817</v>
      </c>
      <c r="E71" s="24">
        <v>104.4</v>
      </c>
      <c r="F71" s="14" t="s">
        <v>19</v>
      </c>
      <c r="G71" s="15">
        <v>41.76</v>
      </c>
      <c r="H71" s="16">
        <v>2</v>
      </c>
      <c r="I71" s="11"/>
      <c r="J71" s="11"/>
    </row>
    <row r="72" ht="27" customHeight="1" spans="1:10">
      <c r="A72" s="10">
        <v>70</v>
      </c>
      <c r="B72" s="16" t="s">
        <v>103</v>
      </c>
      <c r="C72" s="22" t="s">
        <v>106</v>
      </c>
      <c r="D72" s="12">
        <v>26040302819</v>
      </c>
      <c r="E72" s="24">
        <v>104.3</v>
      </c>
      <c r="F72" s="14" t="s">
        <v>19</v>
      </c>
      <c r="G72" s="15">
        <v>41.72</v>
      </c>
      <c r="H72" s="16">
        <v>2</v>
      </c>
      <c r="I72" s="11"/>
      <c r="J72" s="18"/>
    </row>
    <row r="73" ht="27" customHeight="1" spans="1:10">
      <c r="A73" s="10">
        <v>71</v>
      </c>
      <c r="B73" s="16" t="s">
        <v>103</v>
      </c>
      <c r="C73" s="22" t="s">
        <v>107</v>
      </c>
      <c r="D73" s="12">
        <v>26040302816</v>
      </c>
      <c r="E73" s="24">
        <v>104</v>
      </c>
      <c r="F73" s="14" t="s">
        <v>19</v>
      </c>
      <c r="G73" s="15">
        <v>41.6</v>
      </c>
      <c r="H73" s="16">
        <v>2</v>
      </c>
      <c r="I73" s="11"/>
      <c r="J73" s="18"/>
    </row>
    <row r="74" ht="27" customHeight="1" spans="1:10">
      <c r="A74" s="10">
        <v>72</v>
      </c>
      <c r="B74" s="16" t="s">
        <v>103</v>
      </c>
      <c r="C74" s="22" t="s">
        <v>108</v>
      </c>
      <c r="D74" s="12">
        <v>26040302818</v>
      </c>
      <c r="E74" s="24">
        <v>97.9</v>
      </c>
      <c r="F74" s="14">
        <v>81.94</v>
      </c>
      <c r="G74" s="15">
        <f t="shared" si="2"/>
        <v>71.936</v>
      </c>
      <c r="H74" s="16">
        <v>2</v>
      </c>
      <c r="I74" s="11" t="s">
        <v>13</v>
      </c>
      <c r="J74" s="18"/>
    </row>
    <row r="75" ht="27" customHeight="1" spans="1:10">
      <c r="A75" s="10">
        <v>73</v>
      </c>
      <c r="B75" s="10" t="s">
        <v>109</v>
      </c>
      <c r="C75" s="11" t="s">
        <v>110</v>
      </c>
      <c r="D75" s="12">
        <v>26040302827</v>
      </c>
      <c r="E75" s="24">
        <v>105.3</v>
      </c>
      <c r="F75" s="14">
        <v>83.24</v>
      </c>
      <c r="G75" s="15">
        <f t="shared" si="2"/>
        <v>75.416</v>
      </c>
      <c r="H75" s="16">
        <v>1</v>
      </c>
      <c r="I75" s="11" t="s">
        <v>13</v>
      </c>
      <c r="J75" s="18"/>
    </row>
    <row r="76" ht="27" customHeight="1" spans="1:10">
      <c r="A76" s="10">
        <v>74</v>
      </c>
      <c r="B76" s="10" t="s">
        <v>109</v>
      </c>
      <c r="C76" s="22" t="s">
        <v>111</v>
      </c>
      <c r="D76" s="12">
        <v>26040302906</v>
      </c>
      <c r="E76" s="24">
        <v>101.3</v>
      </c>
      <c r="F76" s="14">
        <v>82.92</v>
      </c>
      <c r="G76" s="15">
        <f t="shared" si="2"/>
        <v>73.688</v>
      </c>
      <c r="H76" s="16">
        <v>1</v>
      </c>
      <c r="I76" s="11"/>
      <c r="J76" s="11"/>
    </row>
    <row r="77" ht="27" customHeight="1" spans="1:10">
      <c r="A77" s="10">
        <v>75</v>
      </c>
      <c r="B77" s="10" t="s">
        <v>109</v>
      </c>
      <c r="C77" s="11" t="s">
        <v>112</v>
      </c>
      <c r="D77" s="12">
        <v>26040302912</v>
      </c>
      <c r="E77" s="24">
        <v>99.5</v>
      </c>
      <c r="F77" s="14" t="s">
        <v>19</v>
      </c>
      <c r="G77" s="15">
        <v>39.8</v>
      </c>
      <c r="H77" s="16">
        <v>1</v>
      </c>
      <c r="I77" s="11"/>
      <c r="J77" s="18"/>
    </row>
    <row r="78" ht="27" customHeight="1" spans="1:10">
      <c r="A78" s="10">
        <v>76</v>
      </c>
      <c r="B78" s="10" t="s">
        <v>113</v>
      </c>
      <c r="C78" s="22" t="s">
        <v>114</v>
      </c>
      <c r="D78" s="12">
        <v>26040302927</v>
      </c>
      <c r="E78" s="24">
        <v>110.1</v>
      </c>
      <c r="F78" s="14" t="s">
        <v>19</v>
      </c>
      <c r="G78" s="15">
        <v>44.04</v>
      </c>
      <c r="H78" s="16">
        <v>1</v>
      </c>
      <c r="I78" s="11"/>
      <c r="J78" s="18"/>
    </row>
    <row r="79" ht="27" customHeight="1" spans="1:10">
      <c r="A79" s="10">
        <v>77</v>
      </c>
      <c r="B79" s="10" t="s">
        <v>113</v>
      </c>
      <c r="C79" s="22" t="s">
        <v>115</v>
      </c>
      <c r="D79" s="12">
        <v>26040303001</v>
      </c>
      <c r="E79" s="24">
        <v>106.7</v>
      </c>
      <c r="F79" s="25">
        <v>83.36</v>
      </c>
      <c r="G79" s="15">
        <f t="shared" si="2"/>
        <v>76.024</v>
      </c>
      <c r="H79" s="16">
        <v>1</v>
      </c>
      <c r="I79" s="11" t="s">
        <v>13</v>
      </c>
      <c r="J79" s="18"/>
    </row>
    <row r="80" ht="27" customHeight="1" spans="1:10">
      <c r="A80" s="10">
        <v>78</v>
      </c>
      <c r="B80" s="10" t="s">
        <v>113</v>
      </c>
      <c r="C80" s="22" t="s">
        <v>116</v>
      </c>
      <c r="D80" s="12">
        <v>26040302930</v>
      </c>
      <c r="E80" s="24">
        <v>104.3</v>
      </c>
      <c r="F80" s="14">
        <v>83.48</v>
      </c>
      <c r="G80" s="15">
        <f t="shared" si="2"/>
        <v>75.112</v>
      </c>
      <c r="H80" s="16">
        <v>1</v>
      </c>
      <c r="I80" s="11"/>
      <c r="J80" s="11"/>
    </row>
    <row r="81" ht="27" customHeight="1" spans="1:10">
      <c r="A81" s="10">
        <v>79</v>
      </c>
      <c r="B81" s="10" t="s">
        <v>117</v>
      </c>
      <c r="C81" s="11" t="s">
        <v>118</v>
      </c>
      <c r="D81" s="12">
        <v>26040303019</v>
      </c>
      <c r="E81" s="24">
        <v>110.2</v>
      </c>
      <c r="F81" s="14">
        <v>83.24</v>
      </c>
      <c r="G81" s="15">
        <f t="shared" si="2"/>
        <v>77.376</v>
      </c>
      <c r="H81" s="25">
        <v>1</v>
      </c>
      <c r="I81" s="11" t="s">
        <v>13</v>
      </c>
      <c r="J81" s="18"/>
    </row>
    <row r="82" ht="27" customHeight="1" spans="1:10">
      <c r="A82" s="10">
        <v>80</v>
      </c>
      <c r="B82" s="10" t="s">
        <v>117</v>
      </c>
      <c r="C82" s="11" t="s">
        <v>119</v>
      </c>
      <c r="D82" s="12">
        <v>26040303013</v>
      </c>
      <c r="E82" s="24">
        <v>105.3</v>
      </c>
      <c r="F82" s="14" t="s">
        <v>19</v>
      </c>
      <c r="G82" s="15">
        <v>42.12</v>
      </c>
      <c r="H82" s="16">
        <v>1</v>
      </c>
      <c r="I82" s="11"/>
      <c r="J82" s="18"/>
    </row>
    <row r="83" ht="27" customHeight="1" spans="1:10">
      <c r="A83" s="10">
        <v>81</v>
      </c>
      <c r="B83" s="10" t="s">
        <v>117</v>
      </c>
      <c r="C83" s="23" t="s">
        <v>120</v>
      </c>
      <c r="D83" s="12">
        <v>26040303016</v>
      </c>
      <c r="E83" s="24">
        <v>98.5</v>
      </c>
      <c r="F83" s="14" t="s">
        <v>19</v>
      </c>
      <c r="G83" s="15">
        <v>39.4</v>
      </c>
      <c r="H83" s="16">
        <v>1</v>
      </c>
      <c r="I83" s="11"/>
      <c r="J83" s="18"/>
    </row>
  </sheetData>
  <mergeCells count="1">
    <mergeCell ref="A1:J1"/>
  </mergeCells>
  <pageMargins left="0.554861111111111" right="0.554861111111111" top="0.409027777777778" bottom="0.409027777777778" header="0.5" footer="0.5"/>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Company>微软中国</Company>
  <Application>Microsoft Excel</Application>
  <HeadingPairs>
    <vt:vector size="2" baseType="variant">
      <vt:variant>
        <vt:lpstr>工作表</vt:lpstr>
      </vt:variant>
      <vt:variant>
        <vt:i4>1</vt:i4>
      </vt:variant>
    </vt:vector>
  </HeadingPairs>
  <TitlesOfParts>
    <vt:vector size="1" baseType="lpstr">
      <vt:lpstr>凤翔区</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个人用户</dc:creator>
  <cp:lastModifiedBy>哄哄</cp:lastModifiedBy>
  <dcterms:created xsi:type="dcterms:W3CDTF">2021-04-28T01:53:00Z</dcterms:created>
  <dcterms:modified xsi:type="dcterms:W3CDTF">2026-06-29T02:54:03Z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102088D9E6EB4F469AE134A87EBB3003_13</vt:lpwstr>
  </property>
  <property fmtid="{D5CDD505-2E9C-101B-9397-08002B2CF9AE}" pid="3" name="KSOProductBuildVer">
    <vt:lpwstr>2052-12.1.0.26895</vt:lpwstr>
  </property>
  <property fmtid="{D5CDD505-2E9C-101B-9397-08002B2CF9AE}" pid="4" name="KSOReadingLayout">
    <vt:bool>false</vt:bool>
  </property>
  <property fmtid="{D5CDD505-2E9C-101B-9397-08002B2CF9AE}" pid="5" name="CalculationRule">
    <vt:i4>0</vt:i4>
  </property>
</Properties>
</file>