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520" windowHeight="11640"/>
  </bookViews>
  <sheets>
    <sheet name="34" sheetId="10" r:id="rId1"/>
  </sheets>
  <definedNames>
    <definedName name="_xlnm.Print_Titles" localSheetId="0">'34'!$3:$5</definedName>
  </definedNames>
  <calcPr calcId="144525" fullCalcOnLoad="1"/>
</workbook>
</file>

<file path=xl/calcChain.xml><?xml version="1.0" encoding="utf-8"?>
<calcChain xmlns="http://schemas.openxmlformats.org/spreadsheetml/2006/main">
  <c r="K49" i="10"/>
  <c r="K48"/>
  <c r="K47"/>
  <c r="K46"/>
  <c r="K45"/>
  <c r="K44"/>
  <c r="K43"/>
  <c r="K42"/>
  <c r="K41"/>
  <c r="K40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<sst xmlns="http://schemas.openxmlformats.org/spreadsheetml/2006/main" count="275" uniqueCount="141">
  <si>
    <t>附件</t>
  </si>
  <si>
    <t>政务公开工作绩效考核赋分表</t>
  </si>
  <si>
    <t>序号</t>
  </si>
  <si>
    <t>责任单位</t>
  </si>
  <si>
    <t>扣分情况及扣分依据</t>
  </si>
  <si>
    <t>扣分
合计</t>
  </si>
  <si>
    <t>得分
情况</t>
  </si>
  <si>
    <t>等次</t>
  </si>
  <si>
    <t>信息公开</t>
  </si>
  <si>
    <t>政府网站</t>
  </si>
  <si>
    <t>舆情回应
区长信箱</t>
  </si>
  <si>
    <t>政务新媒体</t>
  </si>
  <si>
    <t>扣分
情况</t>
  </si>
  <si>
    <t>扣分项</t>
  </si>
  <si>
    <t>1</t>
  </si>
  <si>
    <t>市公安局凤翔分局</t>
  </si>
  <si>
    <t>优秀</t>
  </si>
  <si>
    <t>2</t>
  </si>
  <si>
    <t>退役军人事务局</t>
  </si>
  <si>
    <t>3</t>
  </si>
  <si>
    <t>乡村振兴局</t>
  </si>
  <si>
    <t>-0.03</t>
  </si>
  <si>
    <t>基层动态</t>
  </si>
  <si>
    <t>4</t>
  </si>
  <si>
    <t>商务局</t>
  </si>
  <si>
    <t>-0.18</t>
  </si>
  <si>
    <t>5</t>
  </si>
  <si>
    <t>招商局</t>
  </si>
  <si>
    <t>-0.2</t>
  </si>
  <si>
    <t>6</t>
  </si>
  <si>
    <t>交通运输局</t>
  </si>
  <si>
    <t>7</t>
  </si>
  <si>
    <t>审计局</t>
  </si>
  <si>
    <t>8</t>
  </si>
  <si>
    <t>税务局</t>
  </si>
  <si>
    <t>-0.24</t>
  </si>
  <si>
    <t>税收管理</t>
  </si>
  <si>
    <t>9</t>
  </si>
  <si>
    <t>档案局</t>
  </si>
  <si>
    <t>-0.3</t>
  </si>
  <si>
    <t>10</t>
  </si>
  <si>
    <t>行政审批服务局</t>
  </si>
  <si>
    <t>-0.15</t>
  </si>
  <si>
    <t>批准和实施信息</t>
  </si>
  <si>
    <t>内容更新</t>
  </si>
  <si>
    <t>11</t>
  </si>
  <si>
    <t>应急管理局</t>
  </si>
  <si>
    <t>应急管理，安全生产，救灾生产，灾害事故救援及预警信息</t>
  </si>
  <si>
    <t>-0.08</t>
  </si>
  <si>
    <t>12</t>
  </si>
  <si>
    <t>民政局</t>
  </si>
  <si>
    <t>养老服务</t>
  </si>
  <si>
    <t>13</t>
  </si>
  <si>
    <t>工信局</t>
  </si>
  <si>
    <t>-0.4</t>
  </si>
  <si>
    <t>良好</t>
  </si>
  <si>
    <t>14</t>
  </si>
  <si>
    <t>民族宗教事务局</t>
  </si>
  <si>
    <t>15</t>
  </si>
  <si>
    <t>信访局</t>
  </si>
  <si>
    <t>16</t>
  </si>
  <si>
    <t>统计局</t>
  </si>
  <si>
    <t>-0.14</t>
  </si>
  <si>
    <t>统计数据</t>
  </si>
  <si>
    <t>-0.38</t>
  </si>
  <si>
    <t>17</t>
  </si>
  <si>
    <t>人社局</t>
  </si>
  <si>
    <t>社会保险</t>
  </si>
  <si>
    <t>-0.32</t>
  </si>
  <si>
    <t>18</t>
  </si>
  <si>
    <t>市生态环境局凤翔分局</t>
  </si>
  <si>
    <t>生态环境</t>
  </si>
  <si>
    <t>19</t>
  </si>
  <si>
    <t>司法局</t>
  </si>
  <si>
    <t>公共法律服务</t>
  </si>
  <si>
    <t>20</t>
  </si>
  <si>
    <t>农业农村局</t>
  </si>
  <si>
    <t>涉农补贴</t>
  </si>
  <si>
    <t>21</t>
  </si>
  <si>
    <t>财政局</t>
  </si>
  <si>
    <t>-0.12</t>
  </si>
  <si>
    <t>22</t>
  </si>
  <si>
    <t>水利局</t>
  </si>
  <si>
    <t>-0.48</t>
  </si>
  <si>
    <t>区长信箱</t>
  </si>
  <si>
    <t>23</t>
  </si>
  <si>
    <t>市自然资源和规划局凤翔分局</t>
  </si>
  <si>
    <t>国有土地使用权和矿业权出让</t>
  </si>
  <si>
    <t>合格</t>
  </si>
  <si>
    <t>24</t>
  </si>
  <si>
    <t>高新技术产业开发区管理委员会</t>
  </si>
  <si>
    <t>25</t>
  </si>
  <si>
    <t>文化和旅游局</t>
  </si>
  <si>
    <t>26</t>
  </si>
  <si>
    <t>教体局</t>
  </si>
  <si>
    <t>公共文化教育，教育信息</t>
  </si>
  <si>
    <t>-0.1</t>
  </si>
  <si>
    <t>27</t>
  </si>
  <si>
    <t>卫健局</t>
  </si>
  <si>
    <t>卫生健康疫情防控</t>
  </si>
  <si>
    <t>28</t>
  </si>
  <si>
    <t>市场监督管理局</t>
  </si>
  <si>
    <t>-0.13</t>
  </si>
  <si>
    <t>食品药品安全</t>
  </si>
  <si>
    <t>29</t>
  </si>
  <si>
    <t>住建局</t>
  </si>
  <si>
    <t>国有土地上房屋征收与补偿，市政服务，城市综合执法</t>
  </si>
  <si>
    <t>30</t>
  </si>
  <si>
    <t>医保局</t>
  </si>
  <si>
    <t>药品及医用耗材采购，医疗保障信息</t>
  </si>
  <si>
    <t>31</t>
  </si>
  <si>
    <t>林业局</t>
  </si>
  <si>
    <t>32</t>
  </si>
  <si>
    <t>发改局</t>
  </si>
  <si>
    <t>决策预公开</t>
  </si>
  <si>
    <t>33</t>
  </si>
  <si>
    <t>姚家沟镇</t>
  </si>
  <si>
    <t>34</t>
  </si>
  <si>
    <t>横水镇</t>
  </si>
  <si>
    <t>35</t>
  </si>
  <si>
    <t>陈村镇</t>
  </si>
  <si>
    <t>36</t>
  </si>
  <si>
    <t>田家庄镇</t>
  </si>
  <si>
    <t>37</t>
  </si>
  <si>
    <t>彪角镇</t>
  </si>
  <si>
    <t>38</t>
  </si>
  <si>
    <t>范家寨镇</t>
  </si>
  <si>
    <t>39</t>
  </si>
  <si>
    <t>长青镇</t>
  </si>
  <si>
    <t>40</t>
  </si>
  <si>
    <t>柳林镇</t>
  </si>
  <si>
    <t>41</t>
  </si>
  <si>
    <t>糜杆桥镇</t>
  </si>
  <si>
    <t>42</t>
  </si>
  <si>
    <t>南指挥镇</t>
  </si>
  <si>
    <t>-1.44</t>
  </si>
  <si>
    <t>43</t>
  </si>
  <si>
    <t>虢王镇</t>
  </si>
  <si>
    <t>-0.96</t>
  </si>
  <si>
    <t>44</t>
  </si>
  <si>
    <t>城关镇</t>
  </si>
</sst>
</file>

<file path=xl/styles.xml><?xml version="1.0" encoding="utf-8"?>
<styleSheet xmlns="http://schemas.openxmlformats.org/spreadsheetml/2006/main">
  <numFmts count="1">
    <numFmt numFmtId="177" formatCode="0.00_ "/>
  </numFmts>
  <fonts count="1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仿宋"/>
      <family val="3"/>
      <charset val="134"/>
    </font>
    <font>
      <sz val="10"/>
      <name val="宋体"/>
      <charset val="134"/>
    </font>
    <font>
      <sz val="10"/>
      <name val="仿宋"/>
      <family val="3"/>
      <charset val="134"/>
    </font>
    <font>
      <sz val="20"/>
      <color indexed="8"/>
      <name val="方正粗黑宋简体"/>
      <charset val="134"/>
    </font>
    <font>
      <b/>
      <sz val="10"/>
      <color indexed="8"/>
      <name val="宋体"/>
      <charset val="134"/>
    </font>
    <font>
      <sz val="10"/>
      <color indexed="8"/>
      <name val="仿宋"/>
      <family val="3"/>
      <charset val="134"/>
    </font>
    <font>
      <sz val="9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177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177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7" fontId="11" fillId="0" borderId="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activeCell="P7" sqref="P7"/>
    </sheetView>
  </sheetViews>
  <sheetFormatPr defaultColWidth="9" defaultRowHeight="13.5"/>
  <cols>
    <col min="1" max="1" width="3.25" customWidth="1"/>
    <col min="2" max="2" width="12" customWidth="1"/>
    <col min="3" max="3" width="6.25" customWidth="1"/>
    <col min="4" max="4" width="15" style="1" customWidth="1"/>
    <col min="5" max="5" width="6.125" customWidth="1"/>
    <col min="6" max="6" width="9.375" customWidth="1"/>
    <col min="7" max="7" width="5.75" customWidth="1"/>
    <col min="8" max="8" width="5" customWidth="1"/>
    <col min="9" max="9" width="5.875" customWidth="1"/>
    <col min="10" max="10" width="5.125" customWidth="1"/>
    <col min="11" max="11" width="6.5" style="2" customWidth="1"/>
    <col min="12" max="12" width="7.5" style="2" customWidth="1"/>
    <col min="13" max="13" width="4.75" customWidth="1"/>
    <col min="14" max="14" width="9.625" customWidth="1"/>
  </cols>
  <sheetData>
    <row r="1" spans="1:14" ht="21.95" customHeight="1">
      <c r="A1" s="26" t="s">
        <v>0</v>
      </c>
      <c r="B1" s="26"/>
    </row>
    <row r="2" spans="1:14" ht="33" customHeight="1">
      <c r="A2" s="27" t="s">
        <v>1</v>
      </c>
      <c r="B2" s="27"/>
      <c r="C2" s="27"/>
      <c r="D2" s="28"/>
      <c r="E2" s="29"/>
      <c r="F2" s="29"/>
      <c r="G2" s="29"/>
      <c r="H2" s="29"/>
      <c r="I2" s="27"/>
      <c r="J2" s="27"/>
      <c r="K2" s="30"/>
      <c r="L2" s="30"/>
      <c r="M2" s="27"/>
      <c r="N2" s="16"/>
    </row>
    <row r="3" spans="1:14" ht="24" customHeight="1">
      <c r="A3" s="35" t="s">
        <v>2</v>
      </c>
      <c r="B3" s="24" t="s">
        <v>3</v>
      </c>
      <c r="C3" s="31" t="s">
        <v>4</v>
      </c>
      <c r="D3" s="32"/>
      <c r="E3" s="33"/>
      <c r="F3" s="33"/>
      <c r="G3" s="33"/>
      <c r="H3" s="33"/>
      <c r="I3" s="33"/>
      <c r="J3" s="33"/>
      <c r="K3" s="22" t="s">
        <v>5</v>
      </c>
      <c r="L3" s="22" t="s">
        <v>6</v>
      </c>
      <c r="M3" s="24" t="s">
        <v>7</v>
      </c>
      <c r="N3" s="17"/>
    </row>
    <row r="4" spans="1:14" ht="24.95" customHeight="1">
      <c r="A4" s="35"/>
      <c r="B4" s="25"/>
      <c r="C4" s="31" t="s">
        <v>8</v>
      </c>
      <c r="D4" s="34"/>
      <c r="E4" s="31" t="s">
        <v>9</v>
      </c>
      <c r="F4" s="34"/>
      <c r="G4" s="31" t="s">
        <v>10</v>
      </c>
      <c r="H4" s="34"/>
      <c r="I4" s="31" t="s">
        <v>11</v>
      </c>
      <c r="J4" s="33"/>
      <c r="K4" s="23"/>
      <c r="L4" s="23"/>
      <c r="M4" s="25"/>
      <c r="N4" s="17"/>
    </row>
    <row r="5" spans="1:14" ht="29.1" customHeight="1">
      <c r="A5" s="35"/>
      <c r="B5" s="25"/>
      <c r="C5" s="21" t="s">
        <v>12</v>
      </c>
      <c r="D5" s="21" t="s">
        <v>13</v>
      </c>
      <c r="E5" s="21" t="s">
        <v>12</v>
      </c>
      <c r="F5" s="21" t="s">
        <v>13</v>
      </c>
      <c r="G5" s="21" t="s">
        <v>12</v>
      </c>
      <c r="H5" s="21" t="s">
        <v>13</v>
      </c>
      <c r="I5" s="21" t="s">
        <v>12</v>
      </c>
      <c r="J5" s="20" t="s">
        <v>13</v>
      </c>
      <c r="K5" s="36"/>
      <c r="L5" s="23"/>
      <c r="M5" s="25"/>
      <c r="N5" s="17"/>
    </row>
    <row r="6" spans="1:14" ht="24.95" customHeight="1">
      <c r="A6" s="3" t="s">
        <v>14</v>
      </c>
      <c r="B6" s="4" t="s">
        <v>15</v>
      </c>
      <c r="C6" s="5"/>
      <c r="D6" s="6"/>
      <c r="E6" s="5"/>
      <c r="F6" s="5"/>
      <c r="G6" s="5"/>
      <c r="H6" s="5"/>
      <c r="I6" s="5"/>
      <c r="J6" s="5"/>
      <c r="K6" s="18">
        <f t="shared" ref="K6:K24" si="0">C6+E6+G6+I6</f>
        <v>0</v>
      </c>
      <c r="L6" s="18">
        <v>100</v>
      </c>
      <c r="M6" s="10" t="s">
        <v>16</v>
      </c>
      <c r="N6" s="19"/>
    </row>
    <row r="7" spans="1:14" ht="24.95" customHeight="1">
      <c r="A7" s="3" t="s">
        <v>17</v>
      </c>
      <c r="B7" s="7" t="s">
        <v>18</v>
      </c>
      <c r="C7" s="5"/>
      <c r="D7" s="6"/>
      <c r="E7" s="8"/>
      <c r="F7" s="8"/>
      <c r="G7" s="5"/>
      <c r="H7" s="5"/>
      <c r="I7" s="5"/>
      <c r="J7" s="5"/>
      <c r="K7" s="18">
        <f t="shared" si="0"/>
        <v>0</v>
      </c>
      <c r="L7" s="18">
        <v>100</v>
      </c>
      <c r="M7" s="10" t="s">
        <v>16</v>
      </c>
      <c r="N7" s="19"/>
    </row>
    <row r="8" spans="1:14" ht="18" customHeight="1">
      <c r="A8" s="3" t="s">
        <v>19</v>
      </c>
      <c r="B8" s="9" t="s">
        <v>20</v>
      </c>
      <c r="C8" s="10"/>
      <c r="D8" s="11"/>
      <c r="E8" s="5" t="s">
        <v>21</v>
      </c>
      <c r="F8" s="8" t="s">
        <v>22</v>
      </c>
      <c r="G8" s="5"/>
      <c r="H8" s="5"/>
      <c r="I8" s="5"/>
      <c r="J8" s="5"/>
      <c r="K8" s="18">
        <f t="shared" si="0"/>
        <v>-0.03</v>
      </c>
      <c r="L8" s="18">
        <v>99.97</v>
      </c>
      <c r="M8" s="10" t="s">
        <v>16</v>
      </c>
      <c r="N8" s="19"/>
    </row>
    <row r="9" spans="1:14" ht="18" customHeight="1">
      <c r="A9" s="3" t="s">
        <v>23</v>
      </c>
      <c r="B9" s="7" t="s">
        <v>24</v>
      </c>
      <c r="C9" s="5"/>
      <c r="D9" s="6"/>
      <c r="E9" s="12" t="s">
        <v>25</v>
      </c>
      <c r="F9" s="8" t="s">
        <v>22</v>
      </c>
      <c r="G9" s="5"/>
      <c r="H9" s="5"/>
      <c r="I9" s="5"/>
      <c r="J9" s="5"/>
      <c r="K9" s="18">
        <f t="shared" si="0"/>
        <v>-0.18</v>
      </c>
      <c r="L9" s="18">
        <v>99.82</v>
      </c>
      <c r="M9" s="10" t="s">
        <v>16</v>
      </c>
      <c r="N9" s="19"/>
    </row>
    <row r="10" spans="1:14" ht="18" customHeight="1">
      <c r="A10" s="3" t="s">
        <v>26</v>
      </c>
      <c r="B10" s="7" t="s">
        <v>27</v>
      </c>
      <c r="C10" s="5"/>
      <c r="D10" s="6"/>
      <c r="E10" s="8" t="s">
        <v>28</v>
      </c>
      <c r="F10" s="8" t="s">
        <v>22</v>
      </c>
      <c r="G10" s="5"/>
      <c r="H10" s="5"/>
      <c r="I10" s="5"/>
      <c r="J10" s="5"/>
      <c r="K10" s="18">
        <f t="shared" si="0"/>
        <v>-0.2</v>
      </c>
      <c r="L10" s="18">
        <v>99.8</v>
      </c>
      <c r="M10" s="10" t="s">
        <v>16</v>
      </c>
      <c r="N10" s="19"/>
    </row>
    <row r="11" spans="1:14" ht="18" customHeight="1">
      <c r="A11" s="3" t="s">
        <v>29</v>
      </c>
      <c r="B11" s="7" t="s">
        <v>30</v>
      </c>
      <c r="C11" s="5"/>
      <c r="D11" s="6"/>
      <c r="E11" s="12" t="s">
        <v>28</v>
      </c>
      <c r="F11" s="8" t="s">
        <v>22</v>
      </c>
      <c r="G11" s="5"/>
      <c r="H11" s="5"/>
      <c r="I11" s="5"/>
      <c r="J11" s="5"/>
      <c r="K11" s="18">
        <f t="shared" si="0"/>
        <v>-0.2</v>
      </c>
      <c r="L11" s="18">
        <v>99.8</v>
      </c>
      <c r="M11" s="10" t="s">
        <v>16</v>
      </c>
      <c r="N11" s="19"/>
    </row>
    <row r="12" spans="1:14" ht="18" customHeight="1">
      <c r="A12" s="3" t="s">
        <v>31</v>
      </c>
      <c r="B12" s="7" t="s">
        <v>32</v>
      </c>
      <c r="C12" s="5"/>
      <c r="D12" s="6"/>
      <c r="E12" s="12" t="s">
        <v>28</v>
      </c>
      <c r="F12" s="8" t="s">
        <v>22</v>
      </c>
      <c r="G12" s="5"/>
      <c r="H12" s="5"/>
      <c r="I12" s="5"/>
      <c r="J12" s="5"/>
      <c r="K12" s="18">
        <f t="shared" si="0"/>
        <v>-0.2</v>
      </c>
      <c r="L12" s="18">
        <v>99.8</v>
      </c>
      <c r="M12" s="10" t="s">
        <v>16</v>
      </c>
      <c r="N12" s="19"/>
    </row>
    <row r="13" spans="1:14" ht="18" customHeight="1">
      <c r="A13" s="3" t="s">
        <v>33</v>
      </c>
      <c r="B13" s="9" t="s">
        <v>34</v>
      </c>
      <c r="C13" s="5" t="s">
        <v>35</v>
      </c>
      <c r="D13" s="11" t="s">
        <v>36</v>
      </c>
      <c r="E13" s="5"/>
      <c r="F13" s="5"/>
      <c r="G13" s="5"/>
      <c r="H13" s="5"/>
      <c r="I13" s="5"/>
      <c r="J13" s="5"/>
      <c r="K13" s="18">
        <f t="shared" si="0"/>
        <v>-0.24</v>
      </c>
      <c r="L13" s="18">
        <v>99.76</v>
      </c>
      <c r="M13" s="10" t="s">
        <v>16</v>
      </c>
      <c r="N13" s="19"/>
    </row>
    <row r="14" spans="1:14" ht="18" customHeight="1">
      <c r="A14" s="3" t="s">
        <v>37</v>
      </c>
      <c r="B14" s="13" t="s">
        <v>38</v>
      </c>
      <c r="C14" s="5"/>
      <c r="D14" s="6"/>
      <c r="E14" s="8" t="s">
        <v>39</v>
      </c>
      <c r="F14" s="8" t="s">
        <v>22</v>
      </c>
      <c r="G14" s="5"/>
      <c r="H14" s="5"/>
      <c r="I14" s="10"/>
      <c r="J14" s="10"/>
      <c r="K14" s="18">
        <f t="shared" si="0"/>
        <v>-0.3</v>
      </c>
      <c r="L14" s="18">
        <v>99.7</v>
      </c>
      <c r="M14" s="10" t="s">
        <v>16</v>
      </c>
      <c r="N14" s="19"/>
    </row>
    <row r="15" spans="1:14" ht="30" customHeight="1">
      <c r="A15" s="3" t="s">
        <v>40</v>
      </c>
      <c r="B15" s="7" t="s">
        <v>41</v>
      </c>
      <c r="C15" s="5" t="s">
        <v>42</v>
      </c>
      <c r="D15" s="11" t="s">
        <v>43</v>
      </c>
      <c r="E15" s="8"/>
      <c r="F15" s="8"/>
      <c r="G15" s="5"/>
      <c r="H15" s="5"/>
      <c r="I15" s="10">
        <v>-0.2</v>
      </c>
      <c r="J15" s="10" t="s">
        <v>44</v>
      </c>
      <c r="K15" s="18">
        <f t="shared" si="0"/>
        <v>-0.35</v>
      </c>
      <c r="L15" s="18">
        <v>99.65</v>
      </c>
      <c r="M15" s="10" t="s">
        <v>16</v>
      </c>
      <c r="N15" s="19"/>
    </row>
    <row r="16" spans="1:14" ht="50.1" customHeight="1">
      <c r="A16" s="3" t="s">
        <v>45</v>
      </c>
      <c r="B16" s="9" t="s">
        <v>46</v>
      </c>
      <c r="C16" s="10">
        <v>-0.28999999999999998</v>
      </c>
      <c r="D16" s="11" t="s">
        <v>47</v>
      </c>
      <c r="E16" s="5" t="s">
        <v>48</v>
      </c>
      <c r="F16" s="8" t="s">
        <v>22</v>
      </c>
      <c r="G16" s="5"/>
      <c r="H16" s="5"/>
      <c r="I16" s="5"/>
      <c r="J16" s="5"/>
      <c r="K16" s="18">
        <f t="shared" si="0"/>
        <v>-0.37</v>
      </c>
      <c r="L16" s="18">
        <v>99.63</v>
      </c>
      <c r="M16" s="10" t="s">
        <v>16</v>
      </c>
      <c r="N16" s="19"/>
    </row>
    <row r="17" spans="1:14" ht="21.95" customHeight="1">
      <c r="A17" s="3" t="s">
        <v>49</v>
      </c>
      <c r="B17" s="9" t="s">
        <v>50</v>
      </c>
      <c r="C17" s="10">
        <v>-0.18</v>
      </c>
      <c r="D17" s="11" t="s">
        <v>51</v>
      </c>
      <c r="E17" s="5" t="s">
        <v>28</v>
      </c>
      <c r="F17" s="8" t="s">
        <v>22</v>
      </c>
      <c r="G17" s="5"/>
      <c r="H17" s="5"/>
      <c r="I17" s="5"/>
      <c r="J17" s="5"/>
      <c r="K17" s="18">
        <f t="shared" si="0"/>
        <v>-0.38</v>
      </c>
      <c r="L17" s="18">
        <v>99.62</v>
      </c>
      <c r="M17" s="10" t="s">
        <v>16</v>
      </c>
      <c r="N17" s="19"/>
    </row>
    <row r="18" spans="1:14" ht="21.95" customHeight="1">
      <c r="A18" s="3" t="s">
        <v>52</v>
      </c>
      <c r="B18" s="9" t="s">
        <v>53</v>
      </c>
      <c r="C18" s="5"/>
      <c r="D18" s="6"/>
      <c r="E18" s="5" t="s">
        <v>54</v>
      </c>
      <c r="F18" s="8" t="s">
        <v>22</v>
      </c>
      <c r="G18" s="5"/>
      <c r="H18" s="5"/>
      <c r="I18" s="5"/>
      <c r="J18" s="5"/>
      <c r="K18" s="18">
        <f t="shared" si="0"/>
        <v>-0.4</v>
      </c>
      <c r="L18" s="18">
        <v>99.6</v>
      </c>
      <c r="M18" s="10" t="s">
        <v>55</v>
      </c>
      <c r="N18" s="19"/>
    </row>
    <row r="19" spans="1:14" ht="25.5" customHeight="1">
      <c r="A19" s="3" t="s">
        <v>56</v>
      </c>
      <c r="B19" s="7" t="s">
        <v>57</v>
      </c>
      <c r="C19" s="5"/>
      <c r="D19" s="6"/>
      <c r="E19" s="8" t="s">
        <v>54</v>
      </c>
      <c r="F19" s="8" t="s">
        <v>22</v>
      </c>
      <c r="G19" s="5"/>
      <c r="H19" s="5"/>
      <c r="I19" s="5"/>
      <c r="J19" s="5"/>
      <c r="K19" s="18">
        <f t="shared" si="0"/>
        <v>-0.4</v>
      </c>
      <c r="L19" s="18">
        <v>99.6</v>
      </c>
      <c r="M19" s="10" t="s">
        <v>55</v>
      </c>
      <c r="N19" s="19"/>
    </row>
    <row r="20" spans="1:14" ht="21.95" customHeight="1">
      <c r="A20" s="3" t="s">
        <v>58</v>
      </c>
      <c r="B20" s="7" t="s">
        <v>59</v>
      </c>
      <c r="C20" s="5"/>
      <c r="D20" s="6"/>
      <c r="E20" s="8" t="s">
        <v>54</v>
      </c>
      <c r="F20" s="8" t="s">
        <v>22</v>
      </c>
      <c r="G20" s="5"/>
      <c r="H20" s="5"/>
      <c r="I20" s="5"/>
      <c r="J20" s="5"/>
      <c r="K20" s="18">
        <f t="shared" si="0"/>
        <v>-0.4</v>
      </c>
      <c r="L20" s="18">
        <v>99.6</v>
      </c>
      <c r="M20" s="10" t="s">
        <v>55</v>
      </c>
      <c r="N20" s="19"/>
    </row>
    <row r="21" spans="1:14" ht="21.95" customHeight="1">
      <c r="A21" s="3" t="s">
        <v>60</v>
      </c>
      <c r="B21" s="9" t="s">
        <v>61</v>
      </c>
      <c r="C21" s="5" t="s">
        <v>62</v>
      </c>
      <c r="D21" s="11" t="s">
        <v>63</v>
      </c>
      <c r="E21" s="5" t="s">
        <v>64</v>
      </c>
      <c r="F21" s="8" t="s">
        <v>22</v>
      </c>
      <c r="G21" s="5"/>
      <c r="H21" s="5"/>
      <c r="I21" s="5"/>
      <c r="J21" s="5"/>
      <c r="K21" s="18">
        <f t="shared" si="0"/>
        <v>-0.52</v>
      </c>
      <c r="L21" s="18">
        <v>99.48</v>
      </c>
      <c r="M21" s="10" t="s">
        <v>55</v>
      </c>
      <c r="N21" s="19"/>
    </row>
    <row r="22" spans="1:14" ht="30" customHeight="1">
      <c r="A22" s="3" t="s">
        <v>65</v>
      </c>
      <c r="B22" s="9" t="s">
        <v>66</v>
      </c>
      <c r="C22" s="14">
        <v>-0.04</v>
      </c>
      <c r="D22" s="11" t="s">
        <v>67</v>
      </c>
      <c r="E22" s="5" t="s">
        <v>68</v>
      </c>
      <c r="F22" s="8" t="s">
        <v>22</v>
      </c>
      <c r="G22" s="5"/>
      <c r="H22" s="5"/>
      <c r="I22" s="10">
        <v>-0.2</v>
      </c>
      <c r="J22" s="10" t="s">
        <v>44</v>
      </c>
      <c r="K22" s="18">
        <f t="shared" si="0"/>
        <v>-0.56000000000000005</v>
      </c>
      <c r="L22" s="18">
        <v>99.44</v>
      </c>
      <c r="M22" s="10" t="s">
        <v>55</v>
      </c>
      <c r="N22" s="19"/>
    </row>
    <row r="23" spans="1:14" ht="27" customHeight="1">
      <c r="A23" s="3" t="s">
        <v>69</v>
      </c>
      <c r="B23" s="9" t="s">
        <v>70</v>
      </c>
      <c r="C23" s="14">
        <v>-0.56999999999999995</v>
      </c>
      <c r="D23" s="11" t="s">
        <v>71</v>
      </c>
      <c r="E23" s="5"/>
      <c r="F23" s="5"/>
      <c r="G23" s="5"/>
      <c r="H23" s="5"/>
      <c r="I23" s="5"/>
      <c r="J23" s="5"/>
      <c r="K23" s="18">
        <f t="shared" si="0"/>
        <v>-0.56999999999999995</v>
      </c>
      <c r="L23" s="18">
        <v>99.43</v>
      </c>
      <c r="M23" s="10" t="s">
        <v>55</v>
      </c>
      <c r="N23" s="19"/>
    </row>
    <row r="24" spans="1:14" ht="23.1" customHeight="1">
      <c r="A24" s="3" t="s">
        <v>72</v>
      </c>
      <c r="B24" s="9" t="s">
        <v>73</v>
      </c>
      <c r="C24" s="10">
        <v>-0.2</v>
      </c>
      <c r="D24" s="11" t="s">
        <v>74</v>
      </c>
      <c r="E24" s="5" t="s">
        <v>54</v>
      </c>
      <c r="F24" s="8" t="s">
        <v>22</v>
      </c>
      <c r="G24" s="5"/>
      <c r="H24" s="5"/>
      <c r="I24" s="5"/>
      <c r="J24" s="5"/>
      <c r="K24" s="18">
        <f t="shared" si="0"/>
        <v>-0.6</v>
      </c>
      <c r="L24" s="18">
        <v>99.4</v>
      </c>
      <c r="M24" s="10" t="s">
        <v>55</v>
      </c>
      <c r="N24" s="19"/>
    </row>
    <row r="25" spans="1:14" ht="21" customHeight="1">
      <c r="A25" s="3" t="s">
        <v>75</v>
      </c>
      <c r="B25" s="10" t="s">
        <v>76</v>
      </c>
      <c r="C25" s="10">
        <v>-0.62</v>
      </c>
      <c r="D25" s="11" t="s">
        <v>77</v>
      </c>
      <c r="E25" s="5"/>
      <c r="F25" s="5"/>
      <c r="G25" s="5"/>
      <c r="H25" s="5"/>
      <c r="I25" s="5"/>
      <c r="J25" s="5"/>
      <c r="K25" s="18">
        <f t="shared" ref="K25:K37" si="1">C25+E25+G25+I25</f>
        <v>-0.62</v>
      </c>
      <c r="L25" s="18">
        <v>99.38</v>
      </c>
      <c r="M25" s="10" t="s">
        <v>55</v>
      </c>
      <c r="N25" s="19"/>
    </row>
    <row r="26" spans="1:14" ht="21" customHeight="1">
      <c r="A26" s="3" t="s">
        <v>78</v>
      </c>
      <c r="B26" s="10" t="s">
        <v>79</v>
      </c>
      <c r="C26" s="10">
        <v>-0.51</v>
      </c>
      <c r="D26" s="11" t="s">
        <v>77</v>
      </c>
      <c r="E26" s="5" t="s">
        <v>80</v>
      </c>
      <c r="F26" s="8" t="s">
        <v>22</v>
      </c>
      <c r="G26" s="5"/>
      <c r="H26" s="5"/>
      <c r="I26" s="5"/>
      <c r="J26" s="5"/>
      <c r="K26" s="18">
        <f t="shared" si="1"/>
        <v>-0.63</v>
      </c>
      <c r="L26" s="18">
        <v>99.37</v>
      </c>
      <c r="M26" s="10" t="s">
        <v>55</v>
      </c>
      <c r="N26" s="19"/>
    </row>
    <row r="27" spans="1:14" ht="29.1" customHeight="1">
      <c r="A27" s="3" t="s">
        <v>81</v>
      </c>
      <c r="B27" s="10" t="s">
        <v>82</v>
      </c>
      <c r="C27" s="10"/>
      <c r="D27" s="11"/>
      <c r="E27" s="5" t="s">
        <v>28</v>
      </c>
      <c r="F27" s="8" t="s">
        <v>22</v>
      </c>
      <c r="G27" s="8" t="s">
        <v>83</v>
      </c>
      <c r="H27" s="8" t="s">
        <v>84</v>
      </c>
      <c r="I27" s="5"/>
      <c r="J27" s="5"/>
      <c r="K27" s="18">
        <f t="shared" si="1"/>
        <v>-0.68</v>
      </c>
      <c r="L27" s="18">
        <v>99.32</v>
      </c>
      <c r="M27" s="10" t="s">
        <v>55</v>
      </c>
      <c r="N27" s="19"/>
    </row>
    <row r="28" spans="1:14" ht="37.5" customHeight="1">
      <c r="A28" s="3" t="s">
        <v>85</v>
      </c>
      <c r="B28" s="10" t="s">
        <v>86</v>
      </c>
      <c r="C28" s="10">
        <v>-0.34</v>
      </c>
      <c r="D28" s="11" t="s">
        <v>87</v>
      </c>
      <c r="E28" s="5" t="s">
        <v>54</v>
      </c>
      <c r="F28" s="8" t="s">
        <v>22</v>
      </c>
      <c r="G28" s="5"/>
      <c r="H28" s="5"/>
      <c r="I28" s="5"/>
      <c r="J28" s="5"/>
      <c r="K28" s="18">
        <f t="shared" si="1"/>
        <v>-0.74</v>
      </c>
      <c r="L28" s="18">
        <v>99.26</v>
      </c>
      <c r="M28" s="10" t="s">
        <v>88</v>
      </c>
      <c r="N28" s="19"/>
    </row>
    <row r="29" spans="1:14" ht="39.75" customHeight="1">
      <c r="A29" s="3" t="s">
        <v>89</v>
      </c>
      <c r="B29" s="15" t="s">
        <v>90</v>
      </c>
      <c r="C29" s="5"/>
      <c r="D29" s="6"/>
      <c r="E29" s="8" t="s">
        <v>28</v>
      </c>
      <c r="F29" s="8" t="s">
        <v>22</v>
      </c>
      <c r="G29" s="5"/>
      <c r="H29" s="5"/>
      <c r="I29" s="10">
        <v>-0.6</v>
      </c>
      <c r="J29" s="10" t="s">
        <v>44</v>
      </c>
      <c r="K29" s="18">
        <f t="shared" si="1"/>
        <v>-0.8</v>
      </c>
      <c r="L29" s="18">
        <v>99.2</v>
      </c>
      <c r="M29" s="10" t="s">
        <v>88</v>
      </c>
      <c r="N29" s="19"/>
    </row>
    <row r="30" spans="1:14" ht="29.1" customHeight="1">
      <c r="A30" s="3" t="s">
        <v>91</v>
      </c>
      <c r="B30" s="9" t="s">
        <v>92</v>
      </c>
      <c r="C30" s="10"/>
      <c r="D30" s="11"/>
      <c r="E30" s="5" t="s">
        <v>28</v>
      </c>
      <c r="F30" s="8" t="s">
        <v>22</v>
      </c>
      <c r="G30" s="5"/>
      <c r="H30" s="5"/>
      <c r="I30" s="10">
        <v>-0.7</v>
      </c>
      <c r="J30" s="10" t="s">
        <v>44</v>
      </c>
      <c r="K30" s="18">
        <f t="shared" si="1"/>
        <v>-0.9</v>
      </c>
      <c r="L30" s="18">
        <v>99.1</v>
      </c>
      <c r="M30" s="10" t="s">
        <v>88</v>
      </c>
      <c r="N30" s="19"/>
    </row>
    <row r="31" spans="1:14" ht="29.1" customHeight="1">
      <c r="A31" s="3" t="s">
        <v>93</v>
      </c>
      <c r="B31" s="9" t="s">
        <v>94</v>
      </c>
      <c r="C31" s="10">
        <v>-0.42</v>
      </c>
      <c r="D31" s="11" t="s">
        <v>95</v>
      </c>
      <c r="E31" s="5" t="s">
        <v>96</v>
      </c>
      <c r="F31" s="8" t="s">
        <v>22</v>
      </c>
      <c r="G31" s="8" t="s">
        <v>83</v>
      </c>
      <c r="H31" s="5"/>
      <c r="I31" s="5"/>
      <c r="J31" s="5"/>
      <c r="K31" s="18">
        <f t="shared" si="1"/>
        <v>-1</v>
      </c>
      <c r="L31" s="18">
        <v>99</v>
      </c>
      <c r="M31" s="10" t="s">
        <v>88</v>
      </c>
      <c r="N31" s="19"/>
    </row>
    <row r="32" spans="1:14" ht="29.1" customHeight="1">
      <c r="A32" s="3" t="s">
        <v>97</v>
      </c>
      <c r="B32" s="9" t="s">
        <v>98</v>
      </c>
      <c r="C32" s="10">
        <v>-0.6</v>
      </c>
      <c r="D32" s="11" t="s">
        <v>99</v>
      </c>
      <c r="E32" s="5"/>
      <c r="F32" s="5"/>
      <c r="G32" s="8" t="s">
        <v>83</v>
      </c>
      <c r="H32" s="8" t="s">
        <v>84</v>
      </c>
      <c r="I32" s="5"/>
      <c r="J32" s="5"/>
      <c r="K32" s="18">
        <f t="shared" si="1"/>
        <v>-1.08</v>
      </c>
      <c r="L32" s="18">
        <v>98.92</v>
      </c>
      <c r="M32" s="10" t="s">
        <v>88</v>
      </c>
      <c r="N32" s="19"/>
    </row>
    <row r="33" spans="1:14" ht="29.1" customHeight="1">
      <c r="A33" s="3" t="s">
        <v>100</v>
      </c>
      <c r="B33" s="7" t="s">
        <v>101</v>
      </c>
      <c r="C33" s="5" t="s">
        <v>102</v>
      </c>
      <c r="D33" s="11" t="s">
        <v>103</v>
      </c>
      <c r="E33" s="8" t="s">
        <v>28</v>
      </c>
      <c r="F33" s="8" t="s">
        <v>22</v>
      </c>
      <c r="G33" s="8" t="s">
        <v>83</v>
      </c>
      <c r="H33" s="8" t="s">
        <v>84</v>
      </c>
      <c r="I33" s="10">
        <v>-0.3</v>
      </c>
      <c r="J33" s="10" t="s">
        <v>44</v>
      </c>
      <c r="K33" s="18">
        <f t="shared" si="1"/>
        <v>-1.1100000000000001</v>
      </c>
      <c r="L33" s="18">
        <v>98.89</v>
      </c>
      <c r="M33" s="10" t="s">
        <v>88</v>
      </c>
      <c r="N33" s="19"/>
    </row>
    <row r="34" spans="1:14" ht="51" customHeight="1">
      <c r="A34" s="3" t="s">
        <v>104</v>
      </c>
      <c r="B34" s="9" t="s">
        <v>105</v>
      </c>
      <c r="C34" s="10">
        <v>-1.01</v>
      </c>
      <c r="D34" s="11" t="s">
        <v>106</v>
      </c>
      <c r="E34" s="5" t="s">
        <v>64</v>
      </c>
      <c r="F34" s="8" t="s">
        <v>22</v>
      </c>
      <c r="G34" s="5"/>
      <c r="H34" s="5"/>
      <c r="I34" s="5"/>
      <c r="J34" s="5"/>
      <c r="K34" s="18">
        <f t="shared" si="1"/>
        <v>-1.39</v>
      </c>
      <c r="L34" s="18">
        <v>98.61</v>
      </c>
      <c r="M34" s="10" t="s">
        <v>88</v>
      </c>
      <c r="N34" s="19"/>
    </row>
    <row r="35" spans="1:14" ht="36" customHeight="1">
      <c r="A35" s="3" t="s">
        <v>107</v>
      </c>
      <c r="B35" s="9" t="s">
        <v>108</v>
      </c>
      <c r="C35" s="10">
        <v>-0.66</v>
      </c>
      <c r="D35" s="11" t="s">
        <v>109</v>
      </c>
      <c r="E35" s="5" t="s">
        <v>96</v>
      </c>
      <c r="F35" s="8" t="s">
        <v>22</v>
      </c>
      <c r="G35" s="8" t="s">
        <v>83</v>
      </c>
      <c r="H35" s="8" t="s">
        <v>84</v>
      </c>
      <c r="I35" s="10">
        <v>-0.7</v>
      </c>
      <c r="J35" s="10" t="s">
        <v>44</v>
      </c>
      <c r="K35" s="18">
        <f t="shared" si="1"/>
        <v>-1.94</v>
      </c>
      <c r="L35" s="18">
        <v>98.06</v>
      </c>
      <c r="M35" s="10" t="s">
        <v>88</v>
      </c>
      <c r="N35" s="19"/>
    </row>
    <row r="36" spans="1:14" ht="29.1" customHeight="1">
      <c r="A36" s="3" t="s">
        <v>110</v>
      </c>
      <c r="B36" s="7" t="s">
        <v>111</v>
      </c>
      <c r="C36" s="5"/>
      <c r="D36" s="6"/>
      <c r="E36" s="8" t="s">
        <v>54</v>
      </c>
      <c r="F36" s="8" t="s">
        <v>22</v>
      </c>
      <c r="G36" s="5"/>
      <c r="H36" s="5"/>
      <c r="I36" s="10">
        <v>-2</v>
      </c>
      <c r="J36" s="10" t="s">
        <v>44</v>
      </c>
      <c r="K36" s="18">
        <f t="shared" si="1"/>
        <v>-2.4</v>
      </c>
      <c r="L36" s="18">
        <v>97.6</v>
      </c>
      <c r="M36" s="10" t="s">
        <v>88</v>
      </c>
      <c r="N36" s="19"/>
    </row>
    <row r="37" spans="1:14" ht="29.1" customHeight="1">
      <c r="A37" s="3" t="s">
        <v>112</v>
      </c>
      <c r="B37" s="10" t="s">
        <v>113</v>
      </c>
      <c r="C37" s="10">
        <v>-2.94</v>
      </c>
      <c r="D37" s="11" t="s">
        <v>114</v>
      </c>
      <c r="E37" s="5" t="s">
        <v>54</v>
      </c>
      <c r="F37" s="8" t="s">
        <v>22</v>
      </c>
      <c r="G37" s="5"/>
      <c r="H37" s="5"/>
      <c r="I37" s="10">
        <v>-0.3</v>
      </c>
      <c r="J37" s="10" t="s">
        <v>44</v>
      </c>
      <c r="K37" s="18">
        <f t="shared" si="1"/>
        <v>-3.64</v>
      </c>
      <c r="L37" s="18">
        <v>96.36</v>
      </c>
      <c r="M37" s="10" t="s">
        <v>88</v>
      </c>
      <c r="N37" s="19"/>
    </row>
    <row r="38" spans="1:14" ht="21" customHeight="1">
      <c r="A38" s="3" t="s">
        <v>115</v>
      </c>
      <c r="B38" s="8" t="s">
        <v>116</v>
      </c>
      <c r="C38" s="5"/>
      <c r="D38" s="6"/>
      <c r="E38" s="8"/>
      <c r="F38" s="8"/>
      <c r="G38" s="5"/>
      <c r="H38" s="5"/>
      <c r="I38" s="5"/>
      <c r="J38" s="5"/>
      <c r="K38" s="18">
        <f>E38+G38+I38</f>
        <v>0</v>
      </c>
      <c r="L38" s="18">
        <v>100</v>
      </c>
      <c r="M38" s="10" t="s">
        <v>16</v>
      </c>
      <c r="N38" s="19"/>
    </row>
    <row r="39" spans="1:14" ht="21" customHeight="1">
      <c r="A39" s="3" t="s">
        <v>117</v>
      </c>
      <c r="B39" s="7" t="s">
        <v>118</v>
      </c>
      <c r="C39" s="5"/>
      <c r="D39" s="6"/>
      <c r="E39" s="8"/>
      <c r="F39" s="8"/>
      <c r="G39" s="8"/>
      <c r="H39" s="8"/>
      <c r="I39" s="10"/>
      <c r="J39" s="10"/>
      <c r="K39" s="18">
        <v>0</v>
      </c>
      <c r="L39" s="18">
        <v>100</v>
      </c>
      <c r="M39" s="10" t="s">
        <v>16</v>
      </c>
      <c r="N39" s="19"/>
    </row>
    <row r="40" spans="1:14" ht="21" customHeight="1">
      <c r="A40" s="3" t="s">
        <v>119</v>
      </c>
      <c r="B40" s="7" t="s">
        <v>120</v>
      </c>
      <c r="C40" s="5"/>
      <c r="D40" s="6"/>
      <c r="E40" s="8" t="s">
        <v>28</v>
      </c>
      <c r="F40" s="8" t="s">
        <v>22</v>
      </c>
      <c r="G40" s="5"/>
      <c r="H40" s="5"/>
      <c r="I40" s="5"/>
      <c r="J40" s="5"/>
      <c r="K40" s="18">
        <f t="shared" ref="K40:K49" si="2">E40+G40+I40</f>
        <v>-0.2</v>
      </c>
      <c r="L40" s="18">
        <v>99.8</v>
      </c>
      <c r="M40" s="10" t="s">
        <v>16</v>
      </c>
      <c r="N40" s="19"/>
    </row>
    <row r="41" spans="1:14" ht="21" customHeight="1">
      <c r="A41" s="3" t="s">
        <v>121</v>
      </c>
      <c r="B41" s="7" t="s">
        <v>122</v>
      </c>
      <c r="C41" s="5"/>
      <c r="D41" s="6"/>
      <c r="E41" s="8" t="s">
        <v>28</v>
      </c>
      <c r="F41" s="8" t="s">
        <v>22</v>
      </c>
      <c r="G41" s="5"/>
      <c r="H41" s="5"/>
      <c r="I41" s="5"/>
      <c r="J41" s="5"/>
      <c r="K41" s="18">
        <f t="shared" si="2"/>
        <v>-0.2</v>
      </c>
      <c r="L41" s="18">
        <v>99.8</v>
      </c>
      <c r="M41" s="10" t="s">
        <v>16</v>
      </c>
      <c r="N41" s="19"/>
    </row>
    <row r="42" spans="1:14" ht="21" customHeight="1">
      <c r="A42" s="3" t="s">
        <v>123</v>
      </c>
      <c r="B42" s="7" t="s">
        <v>124</v>
      </c>
      <c r="C42" s="5"/>
      <c r="D42" s="6"/>
      <c r="E42" s="8" t="s">
        <v>39</v>
      </c>
      <c r="F42" s="8" t="s">
        <v>22</v>
      </c>
      <c r="G42" s="5"/>
      <c r="H42" s="5"/>
      <c r="I42" s="5"/>
      <c r="J42" s="5"/>
      <c r="K42" s="18">
        <f t="shared" si="2"/>
        <v>-0.3</v>
      </c>
      <c r="L42" s="18">
        <v>99.7</v>
      </c>
      <c r="M42" s="10" t="s">
        <v>55</v>
      </c>
      <c r="N42" s="19"/>
    </row>
    <row r="43" spans="1:14" ht="21" customHeight="1">
      <c r="A43" s="3" t="s">
        <v>125</v>
      </c>
      <c r="B43" s="7" t="s">
        <v>126</v>
      </c>
      <c r="C43" s="5"/>
      <c r="D43" s="6"/>
      <c r="E43" s="8" t="s">
        <v>39</v>
      </c>
      <c r="F43" s="8" t="s">
        <v>22</v>
      </c>
      <c r="G43" s="5"/>
      <c r="H43" s="5"/>
      <c r="I43" s="5"/>
      <c r="J43" s="5"/>
      <c r="K43" s="18">
        <f t="shared" si="2"/>
        <v>-0.3</v>
      </c>
      <c r="L43" s="18">
        <v>99.7</v>
      </c>
      <c r="M43" s="10" t="s">
        <v>55</v>
      </c>
      <c r="N43" s="19"/>
    </row>
    <row r="44" spans="1:14" ht="30" customHeight="1">
      <c r="A44" s="3" t="s">
        <v>127</v>
      </c>
      <c r="B44" s="7" t="s">
        <v>128</v>
      </c>
      <c r="C44" s="5"/>
      <c r="D44" s="6"/>
      <c r="E44" s="8" t="s">
        <v>28</v>
      </c>
      <c r="F44" s="8" t="s">
        <v>22</v>
      </c>
      <c r="G44" s="5"/>
      <c r="H44" s="5"/>
      <c r="I44" s="10">
        <v>-0.1</v>
      </c>
      <c r="J44" s="10" t="s">
        <v>44</v>
      </c>
      <c r="K44" s="18">
        <f t="shared" si="2"/>
        <v>-0.3</v>
      </c>
      <c r="L44" s="18">
        <v>99.7</v>
      </c>
      <c r="M44" s="10" t="s">
        <v>55</v>
      </c>
      <c r="N44" s="19"/>
    </row>
    <row r="45" spans="1:14" ht="30" customHeight="1">
      <c r="A45" s="3" t="s">
        <v>129</v>
      </c>
      <c r="B45" s="7" t="s">
        <v>130</v>
      </c>
      <c r="C45" s="5"/>
      <c r="D45" s="6"/>
      <c r="E45" s="8" t="s">
        <v>25</v>
      </c>
      <c r="F45" s="8" t="s">
        <v>22</v>
      </c>
      <c r="G45" s="8" t="s">
        <v>83</v>
      </c>
      <c r="H45" s="8" t="s">
        <v>84</v>
      </c>
      <c r="I45" s="10">
        <v>-0.2</v>
      </c>
      <c r="J45" s="10" t="s">
        <v>44</v>
      </c>
      <c r="K45" s="18">
        <f t="shared" si="2"/>
        <v>-0.86</v>
      </c>
      <c r="L45" s="18">
        <v>99.14</v>
      </c>
      <c r="M45" s="10" t="s">
        <v>55</v>
      </c>
      <c r="N45" s="19"/>
    </row>
    <row r="46" spans="1:14" ht="30" customHeight="1">
      <c r="A46" s="3" t="s">
        <v>131</v>
      </c>
      <c r="B46" s="7" t="s">
        <v>132</v>
      </c>
      <c r="C46" s="5"/>
      <c r="D46" s="6"/>
      <c r="E46" s="8" t="s">
        <v>28</v>
      </c>
      <c r="F46" s="8" t="s">
        <v>22</v>
      </c>
      <c r="G46" s="8" t="s">
        <v>83</v>
      </c>
      <c r="H46" s="8" t="s">
        <v>84</v>
      </c>
      <c r="I46" s="10">
        <v>-0.5</v>
      </c>
      <c r="J46" s="10" t="s">
        <v>44</v>
      </c>
      <c r="K46" s="18">
        <f t="shared" si="2"/>
        <v>-1.18</v>
      </c>
      <c r="L46" s="18">
        <v>98.82</v>
      </c>
      <c r="M46" s="10" t="s">
        <v>88</v>
      </c>
      <c r="N46" s="19"/>
    </row>
    <row r="47" spans="1:14" ht="30" customHeight="1">
      <c r="A47" s="3" t="s">
        <v>133</v>
      </c>
      <c r="B47" s="7" t="s">
        <v>134</v>
      </c>
      <c r="C47" s="5"/>
      <c r="D47" s="6"/>
      <c r="E47" s="8" t="s">
        <v>28</v>
      </c>
      <c r="F47" s="8" t="s">
        <v>22</v>
      </c>
      <c r="G47" s="8" t="s">
        <v>135</v>
      </c>
      <c r="H47" s="8" t="s">
        <v>84</v>
      </c>
      <c r="I47" s="5"/>
      <c r="J47" s="5"/>
      <c r="K47" s="18">
        <f t="shared" si="2"/>
        <v>-1.64</v>
      </c>
      <c r="L47" s="18">
        <v>98.36</v>
      </c>
      <c r="M47" s="10" t="s">
        <v>88</v>
      </c>
      <c r="N47" s="19"/>
    </row>
    <row r="48" spans="1:14" ht="30" customHeight="1">
      <c r="A48" s="3" t="s">
        <v>136</v>
      </c>
      <c r="B48" s="7" t="s">
        <v>137</v>
      </c>
      <c r="C48" s="5"/>
      <c r="D48" s="6"/>
      <c r="E48" s="8" t="s">
        <v>28</v>
      </c>
      <c r="F48" s="8" t="s">
        <v>22</v>
      </c>
      <c r="G48" s="8" t="s">
        <v>138</v>
      </c>
      <c r="H48" s="8" t="s">
        <v>84</v>
      </c>
      <c r="I48" s="10">
        <v>-0.5</v>
      </c>
      <c r="J48" s="10" t="s">
        <v>44</v>
      </c>
      <c r="K48" s="18">
        <f t="shared" si="2"/>
        <v>-1.66</v>
      </c>
      <c r="L48" s="18">
        <v>98.34</v>
      </c>
      <c r="M48" s="10" t="s">
        <v>88</v>
      </c>
      <c r="N48" s="19"/>
    </row>
    <row r="49" spans="1:14" ht="30" customHeight="1">
      <c r="A49" s="3" t="s">
        <v>139</v>
      </c>
      <c r="B49" s="8" t="s">
        <v>140</v>
      </c>
      <c r="C49" s="5"/>
      <c r="D49" s="6"/>
      <c r="E49" s="8" t="s">
        <v>28</v>
      </c>
      <c r="F49" s="8" t="s">
        <v>22</v>
      </c>
      <c r="G49" s="5" t="s">
        <v>138</v>
      </c>
      <c r="H49" s="8" t="s">
        <v>84</v>
      </c>
      <c r="I49" s="10">
        <v>-0.6</v>
      </c>
      <c r="J49" s="10" t="s">
        <v>44</v>
      </c>
      <c r="K49" s="18">
        <f t="shared" si="2"/>
        <v>-1.76</v>
      </c>
      <c r="L49" s="18">
        <v>98.24</v>
      </c>
      <c r="M49" s="10" t="s">
        <v>88</v>
      </c>
      <c r="N49" s="19"/>
    </row>
  </sheetData>
  <mergeCells count="12">
    <mergeCell ref="B3:B5"/>
    <mergeCell ref="K3:K5"/>
    <mergeCell ref="L3:L5"/>
    <mergeCell ref="M3:M5"/>
    <mergeCell ref="A1:B1"/>
    <mergeCell ref="A2:M2"/>
    <mergeCell ref="C3:J3"/>
    <mergeCell ref="C4:D4"/>
    <mergeCell ref="E4:F4"/>
    <mergeCell ref="G4:H4"/>
    <mergeCell ref="I4:J4"/>
    <mergeCell ref="A3:A5"/>
  </mergeCells>
  <phoneticPr fontId="8" type="noConversion"/>
  <pageMargins left="0.55486111111111103" right="0.3576388888888890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34</vt:lpstr>
      <vt:lpstr>'34'!Print_Titles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2022-01-12T00:51:40Z</cp:lastPrinted>
  <dcterms:created xsi:type="dcterms:W3CDTF">2022-01-04T08:03:00Z</dcterms:created>
  <dcterms:modified xsi:type="dcterms:W3CDTF">2022-01-12T00:51:58Z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72924538AB6040BD8F934A55C29D34A6</vt:lpwstr>
  </property>
  <property fmtid="{D5CDD505-2E9C-101B-9397-08002B2CF9AE}" pid="3" name="KSOProductBuildVer">
    <vt:lpwstr>2052-11.1.0.11294</vt:lpwstr>
  </property>
</Properties>
</file>